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税務課\☆賦課係\入湯税\様式（入湯税申告書・納付書）\HP掲載版\"/>
    </mc:Choice>
  </mc:AlternateContent>
  <xr:revisionPtr revIDLastSave="0" documentId="13_ncr:1_{BCA3EF9F-8821-4084-A49F-0E0E9657FF97}" xr6:coauthVersionLast="36" xr6:coauthVersionMax="36" xr10:uidLastSave="{00000000-0000-0000-0000-000000000000}"/>
  <bookViews>
    <workbookView xWindow="0" yWindow="0" windowWidth="13680" windowHeight="11040" activeTab="1" xr2:uid="{00000000-000D-0000-FFFF-FFFF00000000}"/>
  </bookViews>
  <sheets>
    <sheet name="作成手順" sheetId="4" r:id="rId1"/>
    <sheet name="申告書（控用・提出用）" sheetId="1" r:id="rId2"/>
    <sheet name="納付書" sheetId="2" r:id="rId3"/>
  </sheets>
  <definedNames>
    <definedName name="_xlnm.Print_Area" localSheetId="2">納付書!$A$1:$CW$26</definedName>
  </definedNames>
  <calcPr calcId="191029"/>
</workbook>
</file>

<file path=xl/calcChain.xml><?xml version="1.0" encoding="utf-8"?>
<calcChain xmlns="http://schemas.openxmlformats.org/spreadsheetml/2006/main">
  <c r="L62" i="1" l="1"/>
  <c r="B14" i="2" l="1"/>
  <c r="B69" i="1"/>
  <c r="K55" i="1"/>
  <c r="S14" i="2" l="1"/>
  <c r="J14" i="2"/>
  <c r="BZ18" i="2"/>
  <c r="BZ17" i="2"/>
  <c r="AR18" i="2"/>
  <c r="AR17" i="2"/>
  <c r="H46" i="4" l="1"/>
  <c r="D46" i="4"/>
  <c r="B46" i="4"/>
  <c r="P45" i="4"/>
  <c r="L45" i="4"/>
  <c r="J45" i="4"/>
  <c r="F45" i="4"/>
  <c r="E45" i="4"/>
  <c r="C45" i="4"/>
  <c r="N44" i="4"/>
  <c r="M44" i="4"/>
  <c r="K44" i="4"/>
  <c r="F44" i="4"/>
  <c r="E44" i="4"/>
  <c r="C44" i="4"/>
  <c r="N43" i="4"/>
  <c r="M43" i="4"/>
  <c r="K43" i="4"/>
  <c r="F43" i="4"/>
  <c r="E43" i="4"/>
  <c r="C43" i="4"/>
  <c r="N42" i="4"/>
  <c r="M42" i="4"/>
  <c r="K42" i="4"/>
  <c r="F42" i="4"/>
  <c r="E42" i="4"/>
  <c r="C42" i="4"/>
  <c r="N41" i="4"/>
  <c r="M41" i="4"/>
  <c r="K41" i="4"/>
  <c r="F41" i="4"/>
  <c r="E41" i="4"/>
  <c r="C41" i="4"/>
  <c r="N40" i="4"/>
  <c r="M40" i="4"/>
  <c r="K40" i="4"/>
  <c r="F40" i="4"/>
  <c r="E40" i="4"/>
  <c r="C40" i="4"/>
  <c r="N39" i="4"/>
  <c r="M39" i="4"/>
  <c r="K39" i="4"/>
  <c r="F39" i="4"/>
  <c r="E39" i="4"/>
  <c r="C39" i="4"/>
  <c r="N38" i="4"/>
  <c r="M38" i="4"/>
  <c r="K38" i="4"/>
  <c r="F38" i="4"/>
  <c r="E38" i="4"/>
  <c r="C38" i="4"/>
  <c r="N37" i="4"/>
  <c r="M37" i="4"/>
  <c r="K37" i="4"/>
  <c r="F37" i="4"/>
  <c r="E37" i="4"/>
  <c r="C37" i="4"/>
  <c r="N36" i="4"/>
  <c r="M36" i="4"/>
  <c r="K36" i="4"/>
  <c r="F36" i="4"/>
  <c r="E36" i="4"/>
  <c r="C36" i="4"/>
  <c r="N35" i="4"/>
  <c r="M35" i="4"/>
  <c r="K35" i="4"/>
  <c r="F35" i="4"/>
  <c r="E35" i="4"/>
  <c r="C35" i="4"/>
  <c r="N34" i="4"/>
  <c r="M34" i="4"/>
  <c r="K34" i="4"/>
  <c r="F34" i="4"/>
  <c r="E34" i="4"/>
  <c r="C34" i="4"/>
  <c r="N33" i="4"/>
  <c r="M33" i="4"/>
  <c r="K33" i="4"/>
  <c r="F33" i="4"/>
  <c r="E33" i="4"/>
  <c r="C33" i="4"/>
  <c r="N32" i="4"/>
  <c r="M32" i="4"/>
  <c r="K32" i="4"/>
  <c r="F32" i="4"/>
  <c r="E32" i="4"/>
  <c r="C32" i="4"/>
  <c r="N31" i="4"/>
  <c r="M31" i="4"/>
  <c r="K31" i="4"/>
  <c r="F31" i="4"/>
  <c r="E31" i="4"/>
  <c r="C31" i="4"/>
  <c r="N30" i="4"/>
  <c r="M30" i="4"/>
  <c r="K30" i="4"/>
  <c r="F30" i="4"/>
  <c r="E30" i="4"/>
  <c r="C30" i="4"/>
  <c r="AR14" i="2"/>
  <c r="BZ14" i="2" s="1"/>
  <c r="AJ14" i="2"/>
  <c r="BR14" i="2" s="1"/>
  <c r="BA14" i="2"/>
  <c r="CI14" i="2" s="1"/>
  <c r="AJ5" i="2"/>
  <c r="BR5" i="2"/>
  <c r="L46" i="4" l="1"/>
  <c r="P46" i="4"/>
  <c r="F25" i="4" s="1"/>
  <c r="M45" i="4"/>
  <c r="N45" i="4"/>
  <c r="G31" i="4"/>
  <c r="G33" i="4"/>
  <c r="G35" i="4"/>
  <c r="G37" i="4"/>
  <c r="G39" i="4"/>
  <c r="G41" i="4"/>
  <c r="G43" i="4"/>
  <c r="G45" i="4"/>
  <c r="C46" i="4"/>
  <c r="O30" i="4"/>
  <c r="K45" i="4"/>
  <c r="O32" i="4"/>
  <c r="O34" i="4"/>
  <c r="O36" i="4"/>
  <c r="O38" i="4"/>
  <c r="O40" i="4"/>
  <c r="O42" i="4"/>
  <c r="O44" i="4"/>
  <c r="G30" i="4"/>
  <c r="G32" i="4"/>
  <c r="G34" i="4"/>
  <c r="G36" i="4"/>
  <c r="G38" i="4"/>
  <c r="G40" i="4"/>
  <c r="G42" i="4"/>
  <c r="G44" i="4"/>
  <c r="O31" i="4"/>
  <c r="O33" i="4"/>
  <c r="O35" i="4"/>
  <c r="O37" i="4"/>
  <c r="O39" i="4"/>
  <c r="O41" i="4"/>
  <c r="O43" i="4"/>
  <c r="J46" i="4"/>
  <c r="E46" i="4"/>
  <c r="F46" i="4"/>
  <c r="N46" i="4" s="1"/>
  <c r="J55" i="1"/>
  <c r="F69" i="1"/>
  <c r="L64" i="1"/>
  <c r="D11" i="2" s="1"/>
  <c r="AL11" i="2" s="1"/>
  <c r="BT11" i="2" s="1"/>
  <c r="D8" i="2"/>
  <c r="AL8" i="2" s="1"/>
  <c r="BT8" i="2" s="1"/>
  <c r="C62" i="1"/>
  <c r="J61" i="1"/>
  <c r="C61" i="1"/>
  <c r="K59" i="1"/>
  <c r="O55" i="1"/>
  <c r="M55" i="1"/>
  <c r="M51" i="1"/>
  <c r="M46" i="4" l="1"/>
  <c r="F24" i="4" s="1"/>
  <c r="H24" i="4" s="1"/>
  <c r="K46" i="4"/>
  <c r="F23" i="4" s="1"/>
  <c r="H23" i="4" s="1"/>
  <c r="G46" i="4"/>
  <c r="O45" i="4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28" i="1"/>
  <c r="K73" i="1" s="1"/>
  <c r="M43" i="1" l="1"/>
  <c r="O40" i="1"/>
  <c r="O85" i="1" s="1"/>
  <c r="O42" i="1"/>
  <c r="O87" i="1" s="1"/>
  <c r="O41" i="1"/>
  <c r="O86" i="1" s="1"/>
  <c r="O39" i="1"/>
  <c r="O84" i="1" s="1"/>
  <c r="O38" i="1"/>
  <c r="O83" i="1" s="1"/>
  <c r="O34" i="1"/>
  <c r="O79" i="1" s="1"/>
  <c r="O31" i="1"/>
  <c r="O76" i="1" s="1"/>
  <c r="M24" i="4"/>
  <c r="O46" i="4"/>
  <c r="O28" i="1"/>
  <c r="O73" i="1" s="1"/>
  <c r="O37" i="1"/>
  <c r="O82" i="1" s="1"/>
  <c r="O33" i="1"/>
  <c r="O78" i="1" s="1"/>
  <c r="O35" i="1"/>
  <c r="O80" i="1" s="1"/>
  <c r="O30" i="1"/>
  <c r="O75" i="1" s="1"/>
  <c r="O36" i="1"/>
  <c r="O81" i="1" s="1"/>
  <c r="O32" i="1"/>
  <c r="O77" i="1" s="1"/>
  <c r="O29" i="1"/>
  <c r="O74" i="1" s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L73" i="1"/>
  <c r="M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73" i="1"/>
  <c r="H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73" i="1"/>
  <c r="K43" i="1"/>
  <c r="L43" i="1"/>
  <c r="N43" i="1"/>
  <c r="P43" i="1"/>
  <c r="J43" i="1"/>
  <c r="D44" i="1"/>
  <c r="H44" i="1"/>
  <c r="B44" i="1"/>
  <c r="F29" i="1"/>
  <c r="F74" i="1" s="1"/>
  <c r="F30" i="1"/>
  <c r="F75" i="1" s="1"/>
  <c r="F31" i="1"/>
  <c r="F32" i="1"/>
  <c r="F77" i="1" s="1"/>
  <c r="F33" i="1"/>
  <c r="F78" i="1" s="1"/>
  <c r="F34" i="1"/>
  <c r="F79" i="1" s="1"/>
  <c r="F35" i="1"/>
  <c r="F80" i="1" s="1"/>
  <c r="F36" i="1"/>
  <c r="F81" i="1" s="1"/>
  <c r="F37" i="1"/>
  <c r="F82" i="1" s="1"/>
  <c r="F38" i="1"/>
  <c r="F83" i="1" s="1"/>
  <c r="F39" i="1"/>
  <c r="F84" i="1" s="1"/>
  <c r="F40" i="1"/>
  <c r="F85" i="1" s="1"/>
  <c r="F41" i="1"/>
  <c r="F86" i="1" s="1"/>
  <c r="F42" i="1"/>
  <c r="F87" i="1" s="1"/>
  <c r="F43" i="1"/>
  <c r="F88" i="1" s="1"/>
  <c r="E29" i="1"/>
  <c r="E74" i="1" s="1"/>
  <c r="E30" i="1"/>
  <c r="E75" i="1" s="1"/>
  <c r="E31" i="1"/>
  <c r="E76" i="1" s="1"/>
  <c r="E32" i="1"/>
  <c r="E77" i="1" s="1"/>
  <c r="E33" i="1"/>
  <c r="E78" i="1" s="1"/>
  <c r="E34" i="1"/>
  <c r="E79" i="1" s="1"/>
  <c r="E35" i="1"/>
  <c r="E36" i="1"/>
  <c r="E81" i="1" s="1"/>
  <c r="E37" i="1"/>
  <c r="E82" i="1" s="1"/>
  <c r="E38" i="1"/>
  <c r="E83" i="1" s="1"/>
  <c r="E39" i="1"/>
  <c r="E84" i="1" s="1"/>
  <c r="E40" i="1"/>
  <c r="E85" i="1" s="1"/>
  <c r="E41" i="1"/>
  <c r="E86" i="1" s="1"/>
  <c r="E42" i="1"/>
  <c r="E87" i="1" s="1"/>
  <c r="E43" i="1"/>
  <c r="E88" i="1" s="1"/>
  <c r="C29" i="1"/>
  <c r="C30" i="1"/>
  <c r="C31" i="1"/>
  <c r="C32" i="1"/>
  <c r="C77" i="1" s="1"/>
  <c r="C33" i="1"/>
  <c r="C78" i="1" s="1"/>
  <c r="C34" i="1"/>
  <c r="C35" i="1"/>
  <c r="C80" i="1" s="1"/>
  <c r="C36" i="1"/>
  <c r="C81" i="1" s="1"/>
  <c r="C37" i="1"/>
  <c r="C38" i="1"/>
  <c r="C83" i="1" s="1"/>
  <c r="C39" i="1"/>
  <c r="C84" i="1" s="1"/>
  <c r="C40" i="1"/>
  <c r="C85" i="1" s="1"/>
  <c r="C41" i="1"/>
  <c r="C86" i="1" s="1"/>
  <c r="C42" i="1"/>
  <c r="C87" i="1" s="1"/>
  <c r="C43" i="1"/>
  <c r="C88" i="1" s="1"/>
  <c r="F28" i="1"/>
  <c r="F73" i="1" s="1"/>
  <c r="E28" i="1"/>
  <c r="C28" i="1"/>
  <c r="G30" i="1" l="1"/>
  <c r="G75" i="1" s="1"/>
  <c r="G31" i="1"/>
  <c r="J88" i="1"/>
  <c r="L88" i="1"/>
  <c r="E73" i="1"/>
  <c r="E44" i="1"/>
  <c r="M44" i="1" s="1"/>
  <c r="C74" i="1"/>
  <c r="G29" i="1"/>
  <c r="G74" i="1" s="1"/>
  <c r="G28" i="1"/>
  <c r="G73" i="1" s="1"/>
  <c r="C44" i="1"/>
  <c r="K44" i="1" s="1"/>
  <c r="G40" i="1"/>
  <c r="G85" i="1" s="1"/>
  <c r="C75" i="1"/>
  <c r="G34" i="1"/>
  <c r="G79" i="1" s="1"/>
  <c r="G43" i="1"/>
  <c r="G88" i="1" s="1"/>
  <c r="G39" i="1"/>
  <c r="G84" i="1" s="1"/>
  <c r="P44" i="1"/>
  <c r="F23" i="1" s="1"/>
  <c r="G42" i="1"/>
  <c r="G87" i="1" s="1"/>
  <c r="G38" i="1"/>
  <c r="G83" i="1" s="1"/>
  <c r="C73" i="1"/>
  <c r="G41" i="1"/>
  <c r="G86" i="1" s="1"/>
  <c r="O43" i="1"/>
  <c r="G35" i="1"/>
  <c r="G80" i="1" s="1"/>
  <c r="G37" i="1"/>
  <c r="G82" i="1" s="1"/>
  <c r="C82" i="1"/>
  <c r="G33" i="1"/>
  <c r="G78" i="1" s="1"/>
  <c r="G36" i="1"/>
  <c r="G81" i="1" s="1"/>
  <c r="L44" i="1"/>
  <c r="E80" i="1"/>
  <c r="C79" i="1"/>
  <c r="F44" i="1"/>
  <c r="N44" i="1" s="1"/>
  <c r="G32" i="1"/>
  <c r="G77" i="1" s="1"/>
  <c r="C76" i="1"/>
  <c r="B89" i="1"/>
  <c r="F76" i="1"/>
  <c r="F89" i="1" s="1"/>
  <c r="J44" i="1"/>
  <c r="M88" i="1"/>
  <c r="O88" i="1"/>
  <c r="N88" i="1"/>
  <c r="K88" i="1"/>
  <c r="P88" i="1"/>
  <c r="H89" i="1"/>
  <c r="D89" i="1"/>
  <c r="E89" i="1" l="1"/>
  <c r="M89" i="1" s="1"/>
  <c r="G44" i="1"/>
  <c r="O44" i="1" s="1"/>
  <c r="F22" i="1"/>
  <c r="H22" i="1" s="1"/>
  <c r="F21" i="1"/>
  <c r="H21" i="1" s="1"/>
  <c r="J89" i="1"/>
  <c r="C89" i="1"/>
  <c r="K89" i="1" s="1"/>
  <c r="L89" i="1"/>
  <c r="N89" i="1"/>
  <c r="G76" i="1"/>
  <c r="G89" i="1" s="1"/>
  <c r="O89" i="1" s="1"/>
  <c r="P89" i="1"/>
  <c r="F68" i="1" s="1"/>
  <c r="M22" i="1" l="1"/>
  <c r="J15" i="2" s="1"/>
  <c r="BZ15" i="2" s="1"/>
  <c r="F67" i="1"/>
  <c r="H67" i="1" s="1"/>
  <c r="F66" i="1"/>
  <c r="H66" i="1" s="1"/>
  <c r="M67" i="1" l="1"/>
  <c r="AR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小松　大介</author>
  </authors>
  <commentList>
    <comment ref="M8" authorId="0" shapeId="0" xr:uid="{00000000-0006-0000-0000-000001000000}">
      <text>
        <r>
          <rPr>
            <b/>
            <sz val="14"/>
            <color indexed="81"/>
            <rFont val="MS P ゴシック"/>
            <family val="3"/>
            <charset val="128"/>
          </rPr>
          <t>特別徴収義務者番号を入力してください。</t>
        </r>
      </text>
    </comment>
    <comment ref="K12" authorId="0" shapeId="0" xr:uid="{00000000-0006-0000-0000-000002000000}">
      <text>
        <r>
          <rPr>
            <b/>
            <sz val="14"/>
            <color indexed="81"/>
            <rFont val="MS P ゴシック"/>
            <family val="3"/>
            <charset val="128"/>
          </rPr>
          <t>申告書の提出日を入力してください。</t>
        </r>
      </text>
    </comment>
    <comment ref="O16" authorId="0" shapeId="0" xr:uid="{00000000-0006-0000-0000-000003000000}">
      <text>
        <r>
          <rPr>
            <b/>
            <sz val="16"/>
            <color indexed="81"/>
            <rFont val="MS P ゴシック"/>
            <family val="3"/>
            <charset val="128"/>
          </rPr>
          <t>押印は不要です。</t>
        </r>
      </text>
    </comment>
    <comment ref="J18" authorId="0" shapeId="0" xr:uid="{00000000-0006-0000-0000-000004000000}">
      <text>
        <r>
          <rPr>
            <b/>
            <sz val="14"/>
            <color indexed="81"/>
            <rFont val="MS P ゴシック"/>
            <family val="3"/>
            <charset val="128"/>
          </rPr>
          <t>屋号を入力してください。</t>
        </r>
      </text>
    </comment>
  </commentList>
</comments>
</file>

<file path=xl/sharedStrings.xml><?xml version="1.0" encoding="utf-8"?>
<sst xmlns="http://schemas.openxmlformats.org/spreadsheetml/2006/main" count="297" uniqueCount="95">
  <si>
    <t>受</t>
    <rPh sb="0" eb="1">
      <t>ウ</t>
    </rPh>
    <phoneticPr fontId="2"/>
  </si>
  <si>
    <t>付</t>
    <rPh sb="0" eb="1">
      <t>ツ</t>
    </rPh>
    <phoneticPr fontId="2"/>
  </si>
  <si>
    <t>印</t>
    <rPh sb="0" eb="1">
      <t>イン</t>
    </rPh>
    <phoneticPr fontId="2"/>
  </si>
  <si>
    <t>入 湯 税 納 入 申 告 書</t>
    <rPh sb="0" eb="3">
      <t>ニュウトウ</t>
    </rPh>
    <rPh sb="4" eb="5">
      <t>ゼイ</t>
    </rPh>
    <rPh sb="6" eb="9">
      <t>ノウニュウ</t>
    </rPh>
    <rPh sb="10" eb="15">
      <t>シンコクショ</t>
    </rPh>
    <phoneticPr fontId="2"/>
  </si>
  <si>
    <t>控
用</t>
    <rPh sb="0" eb="1">
      <t>ヒカ</t>
    </rPh>
    <rPh sb="4" eb="5">
      <t>ヨウ</t>
    </rPh>
    <phoneticPr fontId="2"/>
  </si>
  <si>
    <r>
      <t xml:space="preserve"> </t>
    </r>
    <r>
      <rPr>
        <sz val="11"/>
        <rFont val="ＭＳ 明朝"/>
        <family val="1"/>
        <charset val="128"/>
      </rPr>
      <t xml:space="preserve">    </t>
    </r>
    <r>
      <rPr>
        <sz val="11"/>
        <rFont val="ＭＳ 明朝"/>
        <family val="1"/>
        <charset val="128"/>
      </rPr>
      <t>西郷村税条例第145条3項の規定により、入湯税の納入について申告いたします。</t>
    </r>
    <rPh sb="5" eb="7">
      <t>ニシゴウ</t>
    </rPh>
    <rPh sb="7" eb="9">
      <t>ソンゼイ</t>
    </rPh>
    <rPh sb="9" eb="11">
      <t>ジョウレイ</t>
    </rPh>
    <rPh sb="11" eb="12">
      <t>ダイ</t>
    </rPh>
    <rPh sb="15" eb="16">
      <t>ジョウ</t>
    </rPh>
    <rPh sb="17" eb="18">
      <t>コウ</t>
    </rPh>
    <rPh sb="19" eb="21">
      <t>キテイ</t>
    </rPh>
    <rPh sb="25" eb="28">
      <t>ニュウトウゼイ</t>
    </rPh>
    <rPh sb="29" eb="31">
      <t>ノウニュウ</t>
    </rPh>
    <rPh sb="35" eb="37">
      <t>シンコク</t>
    </rPh>
    <phoneticPr fontId="2"/>
  </si>
  <si>
    <t>　　特別納入義務者</t>
    <rPh sb="2" eb="4">
      <t>トクベツ</t>
    </rPh>
    <rPh sb="4" eb="6">
      <t>ノウニュウ</t>
    </rPh>
    <rPh sb="6" eb="8">
      <t>ギム</t>
    </rPh>
    <rPh sb="8" eb="9">
      <t>シャ</t>
    </rPh>
    <phoneticPr fontId="2"/>
  </si>
  <si>
    <t>　　氏　名</t>
    <rPh sb="2" eb="5">
      <t>シメイ</t>
    </rPh>
    <phoneticPr fontId="2"/>
  </si>
  <si>
    <t>営業種類</t>
    <rPh sb="0" eb="2">
      <t>エイギョウ</t>
    </rPh>
    <rPh sb="2" eb="4">
      <t>シュルイ</t>
    </rPh>
    <phoneticPr fontId="2"/>
  </si>
  <si>
    <t>商　　号</t>
    <rPh sb="0" eb="1">
      <t>ショウ</t>
    </rPh>
    <rPh sb="1" eb="4">
      <t>ショウゴウ</t>
    </rPh>
    <phoneticPr fontId="2"/>
  </si>
  <si>
    <t>営 業 所
所 在 地</t>
    <rPh sb="0" eb="5">
      <t>エイギョウショ</t>
    </rPh>
    <rPh sb="6" eb="11">
      <t>ショザイチ</t>
    </rPh>
    <phoneticPr fontId="2"/>
  </si>
  <si>
    <t>営 業 主</t>
    <rPh sb="0" eb="3">
      <t>エイギョウ</t>
    </rPh>
    <rPh sb="4" eb="5">
      <t>ヌシ</t>
    </rPh>
    <phoneticPr fontId="2"/>
  </si>
  <si>
    <t>住　所</t>
    <rPh sb="0" eb="3">
      <t>ジュウショ</t>
    </rPh>
    <phoneticPr fontId="2"/>
  </si>
  <si>
    <t>(所在地)</t>
    <rPh sb="1" eb="4">
      <t>ショザイチ</t>
    </rPh>
    <phoneticPr fontId="2"/>
  </si>
  <si>
    <t>氏　名</t>
    <rPh sb="0" eb="3">
      <t>シメイ</t>
    </rPh>
    <phoneticPr fontId="2"/>
  </si>
  <si>
    <t>(名　称)</t>
  </si>
  <si>
    <t>課税標準</t>
    <rPh sb="0" eb="2">
      <t>カゼイ</t>
    </rPh>
    <rPh sb="2" eb="4">
      <t>ヒョウジュン</t>
    </rPh>
    <phoneticPr fontId="2"/>
  </si>
  <si>
    <t>100 円</t>
    <rPh sb="4" eb="5">
      <t>エン</t>
    </rPh>
    <phoneticPr fontId="2"/>
  </si>
  <si>
    <t>×</t>
  </si>
  <si>
    <t>人 ＝</t>
    <rPh sb="0" eb="1">
      <t>ニン</t>
    </rPh>
    <phoneticPr fontId="2"/>
  </si>
  <si>
    <t>円</t>
    <rPh sb="0" eb="1">
      <t>エン</t>
    </rPh>
    <phoneticPr fontId="2"/>
  </si>
  <si>
    <t>税額</t>
    <rPh sb="0" eb="2">
      <t>ゼイガク</t>
    </rPh>
    <phoneticPr fontId="2"/>
  </si>
  <si>
    <t>150 円</t>
    <rPh sb="4" eb="5">
      <t>エン</t>
    </rPh>
    <phoneticPr fontId="2"/>
  </si>
  <si>
    <t>課税免除</t>
    <rPh sb="0" eb="2">
      <t>カゼイ</t>
    </rPh>
    <rPh sb="2" eb="4">
      <t>メンジョ</t>
    </rPh>
    <phoneticPr fontId="2"/>
  </si>
  <si>
    <t>人 　</t>
    <rPh sb="0" eb="1">
      <t>ニン</t>
    </rPh>
    <phoneticPr fontId="2"/>
  </si>
  <si>
    <t>（12歳未満の者)</t>
    <rPh sb="3" eb="4">
      <t>サイ</t>
    </rPh>
    <rPh sb="4" eb="6">
      <t>ミマン</t>
    </rPh>
    <rPh sb="7" eb="8">
      <t>モノ</t>
    </rPh>
    <phoneticPr fontId="2"/>
  </si>
  <si>
    <t>日</t>
    <rPh sb="0" eb="1">
      <t>ニチ</t>
    </rPh>
    <phoneticPr fontId="2"/>
  </si>
  <si>
    <t>課 税 標 準</t>
    <rPh sb="0" eb="3">
      <t>カゼイ</t>
    </rPh>
    <rPh sb="4" eb="7">
      <t>ヒョウジュン</t>
    </rPh>
    <phoneticPr fontId="2"/>
  </si>
  <si>
    <t>日 計</t>
    <rPh sb="0" eb="1">
      <t>ニチ</t>
    </rPh>
    <rPh sb="2" eb="3">
      <t>ケイ</t>
    </rPh>
    <phoneticPr fontId="2"/>
  </si>
  <si>
    <t>課税
免除</t>
    <rPh sb="0" eb="2">
      <t>カゼイ</t>
    </rPh>
    <rPh sb="3" eb="5">
      <t>メンジョ</t>
    </rPh>
    <phoneticPr fontId="2"/>
  </si>
  <si>
    <t>日帰(100)</t>
    <rPh sb="0" eb="2">
      <t>ヒガエ</t>
    </rPh>
    <phoneticPr fontId="2"/>
  </si>
  <si>
    <t>宿泊(150)</t>
    <rPh sb="0" eb="2">
      <t>シュクハクキャク</t>
    </rPh>
    <phoneticPr fontId="2"/>
  </si>
  <si>
    <t>人数</t>
    <rPh sb="0" eb="2">
      <t>ニンズウ</t>
    </rPh>
    <phoneticPr fontId="2"/>
  </si>
  <si>
    <t>人</t>
    <rPh sb="0" eb="1">
      <t>ニン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</si>
  <si>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</si>
  <si>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</si>
  <si>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</si>
  <si>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　</t>
  </si>
  <si>
    <t>提出用</t>
    <rPh sb="0" eb="3">
      <t>テイシュツヨウ</t>
    </rPh>
    <phoneticPr fontId="2"/>
  </si>
  <si>
    <r>
      <t xml:space="preserve"> </t>
    </r>
    <r>
      <rPr>
        <sz val="11"/>
        <rFont val="ＭＳ 明朝"/>
        <family val="1"/>
        <charset val="128"/>
      </rPr>
      <t xml:space="preserve">     </t>
    </r>
    <r>
      <rPr>
        <sz val="11"/>
        <rFont val="ＭＳ 明朝"/>
        <family val="1"/>
        <charset val="128"/>
      </rPr>
      <t>西郷村税条例第145条3項の規定により、入湯税の納入について申告いたします。</t>
    </r>
    <rPh sb="6" eb="8">
      <t>ニシゴウ</t>
    </rPh>
    <rPh sb="8" eb="10">
      <t>ソンゼイ</t>
    </rPh>
    <rPh sb="10" eb="12">
      <t>ジョウレイ</t>
    </rPh>
    <rPh sb="12" eb="13">
      <t>ダイ</t>
    </rPh>
    <rPh sb="16" eb="17">
      <t>ジョウ</t>
    </rPh>
    <rPh sb="18" eb="19">
      <t>コウ</t>
    </rPh>
    <rPh sb="20" eb="22">
      <t>キテイ</t>
    </rPh>
    <rPh sb="26" eb="29">
      <t>ニュウトウゼイ</t>
    </rPh>
    <rPh sb="30" eb="32">
      <t>ノウニュウ</t>
    </rPh>
    <rPh sb="36" eb="38">
      <t>シンコク</t>
    </rPh>
    <phoneticPr fontId="2"/>
  </si>
  <si>
    <t>　西郷村長　髙橋　廣志　殿</t>
    <rPh sb="1" eb="3">
      <t>ニシゴウ</t>
    </rPh>
    <rPh sb="3" eb="5">
      <t>ソンチョウ</t>
    </rPh>
    <rPh sb="6" eb="7">
      <t>タカ</t>
    </rPh>
    <rPh sb="7" eb="8">
      <t>ハシ</t>
    </rPh>
    <rPh sb="9" eb="10">
      <t>ヒロシ</t>
    </rPh>
    <rPh sb="10" eb="11">
      <t>ココロザシ</t>
    </rPh>
    <rPh sb="12" eb="13">
      <t>ドノ</t>
    </rPh>
    <phoneticPr fontId="2"/>
  </si>
  <si>
    <t>特別納入義務者</t>
    <rPh sb="0" eb="2">
      <t>トクベツ</t>
    </rPh>
    <rPh sb="2" eb="4">
      <t>ノウニュウ</t>
    </rPh>
    <rPh sb="4" eb="6">
      <t>ギム</t>
    </rPh>
    <rPh sb="6" eb="7">
      <t>シャ</t>
    </rPh>
    <phoneticPr fontId="2"/>
  </si>
  <si>
    <t>年</t>
    <rPh sb="0" eb="1">
      <t>ネン</t>
    </rPh>
    <phoneticPr fontId="10"/>
  </si>
  <si>
    <t>月</t>
    <rPh sb="0" eb="1">
      <t>ツキ</t>
    </rPh>
    <phoneticPr fontId="10"/>
  </si>
  <si>
    <t>日</t>
    <rPh sb="0" eb="1">
      <t>ニチ</t>
    </rPh>
    <phoneticPr fontId="10"/>
  </si>
  <si>
    <t>入 湯 税 納 入 明 細 書</t>
    <phoneticPr fontId="10"/>
  </si>
  <si>
    <t>月分　　</t>
    <phoneticPr fontId="10"/>
  </si>
  <si>
    <t xml:space="preserve">年  </t>
    <phoneticPr fontId="10"/>
  </si>
  <si>
    <t>令和</t>
    <rPh sb="0" eb="2">
      <t>レイワ</t>
    </rPh>
    <phoneticPr fontId="10"/>
  </si>
  <si>
    <t>市町村コード</t>
    <rPh sb="0" eb="3">
      <t>シチョウソン</t>
    </rPh>
    <phoneticPr fontId="13"/>
  </si>
  <si>
    <t>福島県</t>
    <rPh sb="0" eb="1">
      <t>フク</t>
    </rPh>
    <rPh sb="1" eb="2">
      <t>シマ</t>
    </rPh>
    <rPh sb="2" eb="3">
      <t>ケン</t>
    </rPh>
    <phoneticPr fontId="13"/>
  </si>
  <si>
    <t>西郷村</t>
    <rPh sb="0" eb="3">
      <t>ニシゴウムラ</t>
    </rPh>
    <phoneticPr fontId="13"/>
  </si>
  <si>
    <t>年　度</t>
    <rPh sb="0" eb="1">
      <t>トシ</t>
    </rPh>
    <rPh sb="2" eb="3">
      <t>ド</t>
    </rPh>
    <phoneticPr fontId="13"/>
  </si>
  <si>
    <t>円</t>
    <rPh sb="0" eb="1">
      <t>エン</t>
    </rPh>
    <phoneticPr fontId="13"/>
  </si>
  <si>
    <t>納期限</t>
    <rPh sb="0" eb="3">
      <t>ノウキゲン</t>
    </rPh>
    <phoneticPr fontId="13"/>
  </si>
  <si>
    <t>領収日付印</t>
    <rPh sb="0" eb="2">
      <t>リョウシュウ</t>
    </rPh>
    <rPh sb="2" eb="5">
      <t>ヒヅケイン</t>
    </rPh>
    <phoneticPr fontId="13"/>
  </si>
  <si>
    <t>指定金融</t>
    <rPh sb="0" eb="2">
      <t>シテイ</t>
    </rPh>
    <rPh sb="2" eb="4">
      <t>キンユウ</t>
    </rPh>
    <phoneticPr fontId="13"/>
  </si>
  <si>
    <t>日計</t>
    <rPh sb="0" eb="2">
      <t>ニッケイ</t>
    </rPh>
    <phoneticPr fontId="13"/>
  </si>
  <si>
    <t>機関名</t>
    <rPh sb="0" eb="3">
      <t>キカンメイ</t>
    </rPh>
    <phoneticPr fontId="13"/>
  </si>
  <si>
    <t>口</t>
    <rPh sb="0" eb="1">
      <t>クチ</t>
    </rPh>
    <phoneticPr fontId="13"/>
  </si>
  <si>
    <t>（取りまとめ店）</t>
    <rPh sb="1" eb="2">
      <t>ト</t>
    </rPh>
    <rPh sb="6" eb="7">
      <t>テン</t>
    </rPh>
    <phoneticPr fontId="13"/>
  </si>
  <si>
    <t>◎この納付書は、3枚1組となっていますので、切り離さずに提出してください。</t>
    <rPh sb="3" eb="5">
      <t>ノウフ</t>
    </rPh>
    <rPh sb="5" eb="6">
      <t>ショ</t>
    </rPh>
    <rPh sb="9" eb="10">
      <t>マイ</t>
    </rPh>
    <rPh sb="11" eb="12">
      <t>クミ</t>
    </rPh>
    <rPh sb="22" eb="23">
      <t>キ</t>
    </rPh>
    <rPh sb="24" eb="25">
      <t>ハナ</t>
    </rPh>
    <rPh sb="28" eb="30">
      <t>テイシュツ</t>
    </rPh>
    <phoneticPr fontId="13"/>
  </si>
  <si>
    <t>特別徴収義務者</t>
    <rPh sb="0" eb="2">
      <t>トクベツ</t>
    </rPh>
    <rPh sb="2" eb="4">
      <t>チョウシュウ</t>
    </rPh>
    <rPh sb="4" eb="6">
      <t>ギム</t>
    </rPh>
    <rPh sb="6" eb="7">
      <t>シャ</t>
    </rPh>
    <phoneticPr fontId="13"/>
  </si>
  <si>
    <t>住所</t>
    <rPh sb="0" eb="2">
      <t>ジュウショ</t>
    </rPh>
    <phoneticPr fontId="10"/>
  </si>
  <si>
    <t>氏名(名称）</t>
    <rPh sb="0" eb="2">
      <t>シメイ</t>
    </rPh>
    <rPh sb="3" eb="5">
      <t>メイショウ</t>
    </rPh>
    <phoneticPr fontId="10"/>
  </si>
  <si>
    <t>特別徴収義務者番号</t>
    <rPh sb="0" eb="2">
      <t>トクベツ</t>
    </rPh>
    <rPh sb="2" eb="4">
      <t>チョウシュウ</t>
    </rPh>
    <rPh sb="4" eb="6">
      <t>ギム</t>
    </rPh>
    <rPh sb="6" eb="7">
      <t>シャ</t>
    </rPh>
    <rPh sb="7" eb="9">
      <t>バンゴウ</t>
    </rPh>
    <phoneticPr fontId="13"/>
  </si>
  <si>
    <t>入湯税</t>
    <rPh sb="0" eb="2">
      <t>ニュウトウ</t>
    </rPh>
    <rPh sb="2" eb="3">
      <t>ゼイ</t>
    </rPh>
    <phoneticPr fontId="10"/>
  </si>
  <si>
    <t>月　分</t>
    <phoneticPr fontId="13"/>
  </si>
  <si>
    <t>標準課税額</t>
    <rPh sb="0" eb="2">
      <t>ヒョウジュン</t>
    </rPh>
    <rPh sb="2" eb="4">
      <t>カゼイ</t>
    </rPh>
    <rPh sb="4" eb="5">
      <t>ガク</t>
    </rPh>
    <phoneticPr fontId="10"/>
  </si>
  <si>
    <t>円</t>
    <rPh sb="0" eb="1">
      <t>エン</t>
    </rPh>
    <phoneticPr fontId="10"/>
  </si>
  <si>
    <t>入湯税申告書及び納付書作成手順</t>
    <rPh sb="0" eb="2">
      <t>ニュウトウ</t>
    </rPh>
    <rPh sb="2" eb="3">
      <t>ゼイ</t>
    </rPh>
    <rPh sb="3" eb="6">
      <t>シンコクショ</t>
    </rPh>
    <rPh sb="6" eb="7">
      <t>オヨ</t>
    </rPh>
    <rPh sb="8" eb="11">
      <t>ノウフショ</t>
    </rPh>
    <rPh sb="11" eb="13">
      <t>サクセイ</t>
    </rPh>
    <rPh sb="13" eb="15">
      <t>テジュン</t>
    </rPh>
    <phoneticPr fontId="10"/>
  </si>
  <si>
    <t>①shinkokushoの黄色網掛け部分を入力</t>
    <rPh sb="13" eb="15">
      <t>キイロ</t>
    </rPh>
    <rPh sb="15" eb="17">
      <t>アミカ</t>
    </rPh>
    <rPh sb="18" eb="20">
      <t>ブブン</t>
    </rPh>
    <rPh sb="21" eb="23">
      <t>ニュウリョク</t>
    </rPh>
    <phoneticPr fontId="10"/>
  </si>
  <si>
    <t>③納付書は自動入力なので入力不要（印刷のみ）</t>
    <rPh sb="1" eb="4">
      <t>ノウフショ</t>
    </rPh>
    <rPh sb="5" eb="7">
      <t>ジドウ</t>
    </rPh>
    <rPh sb="7" eb="9">
      <t>ニュウリョク</t>
    </rPh>
    <rPh sb="12" eb="14">
      <t>ニュウリョク</t>
    </rPh>
    <rPh sb="14" eb="16">
      <t>フヨウ</t>
    </rPh>
    <rPh sb="17" eb="19">
      <t>インサツ</t>
    </rPh>
    <phoneticPr fontId="10"/>
  </si>
  <si>
    <t>日帰客　１人１日　１００円</t>
    <rPh sb="0" eb="2">
      <t>ヒガエ</t>
    </rPh>
    <rPh sb="2" eb="3">
      <t>キャク</t>
    </rPh>
    <rPh sb="5" eb="6">
      <t>ニン</t>
    </rPh>
    <rPh sb="7" eb="8">
      <t>ニチ</t>
    </rPh>
    <rPh sb="12" eb="13">
      <t>エン</t>
    </rPh>
    <phoneticPr fontId="10"/>
  </si>
  <si>
    <t>宿泊客　１人１日　１５０円</t>
    <rPh sb="0" eb="3">
      <t>シュクハクキャク</t>
    </rPh>
    <rPh sb="5" eb="6">
      <t>ニン</t>
    </rPh>
    <rPh sb="7" eb="8">
      <t>ニチ</t>
    </rPh>
    <rPh sb="12" eb="13">
      <t>エン</t>
    </rPh>
    <phoneticPr fontId="10"/>
  </si>
  <si>
    <t>②提出用は自動入力なので入力不要（印刷のみ）</t>
    <rPh sb="1" eb="4">
      <t>テイシュツヨウ</t>
    </rPh>
    <rPh sb="5" eb="7">
      <t>ジドウ</t>
    </rPh>
    <rPh sb="7" eb="9">
      <t>ニュウリョク</t>
    </rPh>
    <rPh sb="12" eb="14">
      <t>ニュウリョク</t>
    </rPh>
    <rPh sb="14" eb="16">
      <t>フヨウ</t>
    </rPh>
    <phoneticPr fontId="10"/>
  </si>
  <si>
    <t>印</t>
    <rPh sb="0" eb="1">
      <t>イン</t>
    </rPh>
    <phoneticPr fontId="10"/>
  </si>
  <si>
    <t>④提出は、メール・郵送・持参のいずれか</t>
    <rPh sb="1" eb="3">
      <t>テイシュツ</t>
    </rPh>
    <rPh sb="9" eb="11">
      <t>ユウソウ</t>
    </rPh>
    <rPh sb="12" eb="14">
      <t>ジサン</t>
    </rPh>
    <phoneticPr fontId="10"/>
  </si>
  <si>
    <t>　ただし、控に受付印が必要な場合は、持参か郵送</t>
    <rPh sb="5" eb="6">
      <t>ヒカ</t>
    </rPh>
    <rPh sb="7" eb="10">
      <t>ウケツケイン</t>
    </rPh>
    <rPh sb="11" eb="13">
      <t>ヒツヨウ</t>
    </rPh>
    <rPh sb="14" eb="16">
      <t>バアイ</t>
    </rPh>
    <rPh sb="18" eb="20">
      <t>ジサン</t>
    </rPh>
    <rPh sb="21" eb="23">
      <t>ユウソウ</t>
    </rPh>
    <phoneticPr fontId="10"/>
  </si>
  <si>
    <t>　　　　　　　西郷村役場税務課　入湯税担当　宛</t>
    <rPh sb="7" eb="10">
      <t>ニシゴウムラ</t>
    </rPh>
    <rPh sb="10" eb="12">
      <t>ヤクバ</t>
    </rPh>
    <rPh sb="12" eb="15">
      <t>ゼイムカ</t>
    </rPh>
    <rPh sb="16" eb="18">
      <t>ニュウトウ</t>
    </rPh>
    <rPh sb="18" eb="19">
      <t>ゼイ</t>
    </rPh>
    <rPh sb="19" eb="21">
      <t>タントウ</t>
    </rPh>
    <rPh sb="22" eb="23">
      <t>ア</t>
    </rPh>
    <phoneticPr fontId="10"/>
  </si>
  <si>
    <t>　・メール：zeimu@vill.nishigo.lg.jp</t>
    <phoneticPr fontId="10"/>
  </si>
  <si>
    <t>　・送付先：961-8501福島県西白河郡西郷村大字熊倉字折口原４０番地</t>
    <rPh sb="2" eb="5">
      <t>ソウフサキ</t>
    </rPh>
    <rPh sb="5" eb="6">
      <t>オクリサキ</t>
    </rPh>
    <rPh sb="14" eb="17">
      <t>フクシマケン</t>
    </rPh>
    <rPh sb="17" eb="21">
      <t>ニシシラカワグン</t>
    </rPh>
    <rPh sb="21" eb="24">
      <t>ニシゴウムラ</t>
    </rPh>
    <rPh sb="24" eb="26">
      <t>オオアザ</t>
    </rPh>
    <rPh sb="26" eb="28">
      <t>クマクラ</t>
    </rPh>
    <rPh sb="28" eb="29">
      <t>アザ</t>
    </rPh>
    <rPh sb="29" eb="31">
      <t>オリクチ</t>
    </rPh>
    <rPh sb="31" eb="32">
      <t>ハラ</t>
    </rPh>
    <rPh sb="34" eb="36">
      <t>バンチ</t>
    </rPh>
    <phoneticPr fontId="10"/>
  </si>
  <si>
    <t>特別徴収
義務者番号</t>
    <rPh sb="0" eb="2">
      <t>トクベツ</t>
    </rPh>
    <rPh sb="2" eb="4">
      <t>チョウシュウ</t>
    </rPh>
    <rPh sb="5" eb="7">
      <t>ギム</t>
    </rPh>
    <rPh sb="7" eb="8">
      <t>シャ</t>
    </rPh>
    <rPh sb="8" eb="10">
      <t>バンゴウ</t>
    </rPh>
    <phoneticPr fontId="2"/>
  </si>
  <si>
    <t>上記のとおり納付します。　</t>
    <rPh sb="0" eb="2">
      <t>ジョウキ</t>
    </rPh>
    <rPh sb="6" eb="8">
      <t>ノウフ</t>
    </rPh>
    <phoneticPr fontId="13"/>
  </si>
  <si>
    <t>　※郵送の場合は返信用封筒を同封してください。</t>
    <rPh sb="2" eb="4">
      <t>ユウソウ</t>
    </rPh>
    <rPh sb="5" eb="7">
      <t>バアイ</t>
    </rPh>
    <rPh sb="8" eb="11">
      <t>ヘンシンヨウ</t>
    </rPh>
    <rPh sb="11" eb="13">
      <t>フウトウ</t>
    </rPh>
    <rPh sb="14" eb="16">
      <t>ドウフウ</t>
    </rPh>
    <phoneticPr fontId="10"/>
  </si>
  <si>
    <t>入湯税 納付書</t>
    <rPh sb="4" eb="7">
      <t>ノウフショ</t>
    </rPh>
    <phoneticPr fontId="13"/>
  </si>
  <si>
    <t>入湯税 領収済通知書</t>
    <rPh sb="4" eb="6">
      <t>リョウシュウ</t>
    </rPh>
    <rPh sb="6" eb="7">
      <t>ズミ</t>
    </rPh>
    <rPh sb="7" eb="10">
      <t>ツウチショ</t>
    </rPh>
    <phoneticPr fontId="13"/>
  </si>
  <si>
    <t>入湯税 領収証書</t>
    <rPh sb="4" eb="7">
      <t>リョウシュウショウ</t>
    </rPh>
    <phoneticPr fontId="13"/>
  </si>
  <si>
    <t>東邦銀行
新白河支店</t>
    <rPh sb="0" eb="2">
      <t>トウホウ</t>
    </rPh>
    <rPh sb="2" eb="4">
      <t>ギンコウ</t>
    </rPh>
    <rPh sb="5" eb="8">
      <t>シンシラカワ</t>
    </rPh>
    <rPh sb="8" eb="10">
      <t>シテン</t>
    </rPh>
    <phoneticPr fontId="13"/>
  </si>
  <si>
    <t>上記のとおり通知します。</t>
    <phoneticPr fontId="13"/>
  </si>
  <si>
    <t>（金融機関保管）　</t>
    <rPh sb="5" eb="7">
      <t>ホカン</t>
    </rPh>
    <phoneticPr fontId="10"/>
  </si>
  <si>
    <t>上記のとおり領収しました。</t>
    <rPh sb="0" eb="2">
      <t>ジョウキ</t>
    </rPh>
    <rPh sb="6" eb="8">
      <t>リョウシュウ</t>
    </rPh>
    <phoneticPr fontId="13"/>
  </si>
  <si>
    <t>（納税者保管）　</t>
    <rPh sb="1" eb="3">
      <t>ノウゼイ</t>
    </rPh>
    <rPh sb="3" eb="4">
      <t>シャ</t>
    </rPh>
    <rPh sb="4" eb="6">
      <t>ホカン</t>
    </rPh>
    <phoneticPr fontId="13"/>
  </si>
  <si>
    <t>　年 　月 　日</t>
    <rPh sb="1" eb="2">
      <t>ネン</t>
    </rPh>
    <rPh sb="4" eb="5">
      <t>ガツ</t>
    </rPh>
    <rPh sb="7" eb="8">
      <t>ヒ</t>
    </rPh>
    <phoneticPr fontId="13"/>
  </si>
  <si>
    <t>（西郷村保管）　</t>
    <rPh sb="1" eb="3">
      <t>ニシゴウ</t>
    </rPh>
    <rPh sb="3" eb="4">
      <t>ムラ</t>
    </rPh>
    <rPh sb="4" eb="6">
      <t>ホカン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</si>
</sst>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;[Red]\-#,##0\ "/>
    <numFmt numFmtId="178" formatCode="#,##0_);[Red]\(#,##0\)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24"/>
      <color theme="1"/>
      <name val="HGP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b/>
      <sz val="14"/>
      <color indexed="81"/>
      <name val="MS P ゴシック"/>
      <family val="3"/>
      <charset val="128"/>
    </font>
    <font>
      <sz val="20"/>
      <name val="HGP創英角ｺﾞｼｯｸUB"/>
      <family val="3"/>
      <charset val="128"/>
    </font>
    <font>
      <b/>
      <sz val="16"/>
      <color indexed="81"/>
      <name val="MS P ゴシック"/>
      <family val="3"/>
      <charset val="128"/>
    </font>
    <font>
      <strike/>
      <sz val="16"/>
      <name val="ＭＳ 明朝"/>
      <family val="1"/>
      <charset val="128"/>
    </font>
    <font>
      <sz val="16"/>
      <name val="HGP創英角ｺﾞｼｯｸUB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5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1" fillId="0" borderId="0">
      <alignment vertical="center"/>
    </xf>
  </cellStyleXfs>
  <cellXfs count="570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1" fillId="0" borderId="0" xfId="1" applyBorder="1" applyAlignment="1">
      <alignment horizontal="center"/>
    </xf>
    <xf numFmtId="0" fontId="1" fillId="0" borderId="0" xfId="1" applyBorder="1"/>
    <xf numFmtId="0" fontId="4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3" fillId="3" borderId="9" xfId="1" applyFont="1" applyFill="1" applyBorder="1" applyAlignment="1">
      <alignment horizontal="right" vertical="top"/>
    </xf>
    <xf numFmtId="0" fontId="3" fillId="0" borderId="10" xfId="1" applyFont="1" applyBorder="1" applyAlignment="1">
      <alignment horizontal="right" vertical="top"/>
    </xf>
    <xf numFmtId="0" fontId="3" fillId="0" borderId="11" xfId="1" applyFont="1" applyBorder="1" applyAlignment="1">
      <alignment horizontal="right" vertical="top"/>
    </xf>
    <xf numFmtId="0" fontId="3" fillId="3" borderId="0" xfId="1" applyFont="1" applyFill="1" applyBorder="1" applyAlignment="1">
      <alignment horizontal="right" vertical="top"/>
    </xf>
    <xf numFmtId="0" fontId="1" fillId="0" borderId="12" xfId="1" applyBorder="1" applyAlignment="1">
      <alignment horizontal="center" vertical="center"/>
    </xf>
    <xf numFmtId="0" fontId="3" fillId="0" borderId="13" xfId="1" applyFont="1" applyBorder="1" applyAlignment="1">
      <alignment horizontal="right" vertical="top"/>
    </xf>
    <xf numFmtId="0" fontId="3" fillId="0" borderId="14" xfId="1" applyFont="1" applyBorder="1" applyAlignment="1">
      <alignment horizontal="right" vertical="top"/>
    </xf>
    <xf numFmtId="0" fontId="3" fillId="3" borderId="15" xfId="1" applyFont="1" applyFill="1" applyBorder="1" applyAlignment="1">
      <alignment horizontal="right" vertical="top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right" vertical="center"/>
    </xf>
    <xf numFmtId="0" fontId="1" fillId="0" borderId="19" xfId="1" applyBorder="1" applyAlignment="1">
      <alignment horizontal="right" vertical="center"/>
    </xf>
    <xf numFmtId="0" fontId="1" fillId="0" borderId="15" xfId="1" applyBorder="1" applyAlignment="1">
      <alignment horizontal="right" vertical="center"/>
    </xf>
    <xf numFmtId="0" fontId="1" fillId="0" borderId="20" xfId="1" applyBorder="1" applyAlignment="1">
      <alignment horizontal="right" vertical="center"/>
    </xf>
    <xf numFmtId="0" fontId="1" fillId="0" borderId="21" xfId="1" applyBorder="1" applyAlignment="1">
      <alignment horizontal="right" vertical="center"/>
    </xf>
    <xf numFmtId="0" fontId="1" fillId="0" borderId="22" xfId="1" applyBorder="1" applyAlignment="1">
      <alignment horizontal="right" vertical="center"/>
    </xf>
    <xf numFmtId="0" fontId="1" fillId="0" borderId="5" xfId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38" fontId="6" fillId="0" borderId="4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0" fontId="6" fillId="3" borderId="38" xfId="1" applyFont="1" applyFill="1" applyBorder="1" applyAlignment="1" applyProtection="1">
      <alignment horizontal="right" vertical="center"/>
      <protection locked="0"/>
    </xf>
    <xf numFmtId="0" fontId="6" fillId="3" borderId="59" xfId="1" applyFont="1" applyFill="1" applyBorder="1" applyAlignment="1" applyProtection="1">
      <alignment horizontal="right" vertical="center"/>
      <protection locked="0"/>
    </xf>
    <xf numFmtId="0" fontId="6" fillId="3" borderId="60" xfId="1" applyFont="1" applyFill="1" applyBorder="1" applyAlignment="1" applyProtection="1">
      <alignment horizontal="right" vertical="center"/>
      <protection locked="0"/>
    </xf>
    <xf numFmtId="0" fontId="6" fillId="3" borderId="27" xfId="1" applyFont="1" applyFill="1" applyBorder="1" applyAlignment="1" applyProtection="1">
      <alignment horizontal="right" vertical="center"/>
      <protection locked="0"/>
    </xf>
    <xf numFmtId="0" fontId="6" fillId="3" borderId="55" xfId="1" applyFont="1" applyFill="1" applyBorder="1" applyAlignment="1" applyProtection="1">
      <alignment horizontal="right" vertical="center"/>
      <protection locked="0"/>
    </xf>
    <xf numFmtId="0" fontId="6" fillId="3" borderId="61" xfId="1" applyFont="1" applyFill="1" applyBorder="1" applyAlignment="1" applyProtection="1">
      <alignment horizontal="right" vertical="center"/>
      <protection locked="0"/>
    </xf>
    <xf numFmtId="0" fontId="6" fillId="3" borderId="39" xfId="1" applyFont="1" applyFill="1" applyBorder="1" applyAlignment="1" applyProtection="1">
      <alignment horizontal="right" vertical="center"/>
      <protection locked="0"/>
    </xf>
    <xf numFmtId="0" fontId="6" fillId="3" borderId="1" xfId="1" applyFont="1" applyFill="1" applyBorder="1" applyAlignment="1" applyProtection="1">
      <alignment horizontal="right" vertical="center"/>
      <protection locked="0"/>
    </xf>
    <xf numFmtId="0" fontId="6" fillId="3" borderId="62" xfId="1" applyFont="1" applyFill="1" applyBorder="1" applyAlignment="1" applyProtection="1">
      <alignment horizontal="right" vertical="center"/>
      <protection locked="0"/>
    </xf>
    <xf numFmtId="0" fontId="6" fillId="3" borderId="40" xfId="1" applyFont="1" applyFill="1" applyBorder="1" applyAlignment="1" applyProtection="1">
      <alignment horizontal="right" vertical="center"/>
      <protection locked="0"/>
    </xf>
    <xf numFmtId="0" fontId="6" fillId="3" borderId="41" xfId="1" applyFont="1" applyFill="1" applyBorder="1" applyAlignment="1" applyProtection="1">
      <alignment horizontal="right" vertical="center"/>
      <protection locked="0"/>
    </xf>
    <xf numFmtId="0" fontId="6" fillId="3" borderId="63" xfId="1" applyFont="1" applyFill="1" applyBorder="1" applyAlignment="1" applyProtection="1">
      <alignment horizontal="right" vertical="center"/>
      <protection locked="0"/>
    </xf>
    <xf numFmtId="0" fontId="6" fillId="3" borderId="64" xfId="1" applyFont="1" applyFill="1" applyBorder="1" applyAlignment="1" applyProtection="1">
      <alignment horizontal="right" vertical="center"/>
      <protection locked="0"/>
    </xf>
    <xf numFmtId="38" fontId="6" fillId="0" borderId="2" xfId="2" applyFont="1" applyBorder="1" applyAlignment="1">
      <alignment horizontal="right" vertical="center"/>
    </xf>
    <xf numFmtId="0" fontId="1" fillId="0" borderId="0" xfId="1"/>
    <xf numFmtId="0" fontId="1" fillId="0" borderId="0" xfId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Border="1"/>
    <xf numFmtId="0" fontId="6" fillId="0" borderId="27" xfId="1" applyFont="1" applyBorder="1" applyAlignment="1">
      <alignment horizontal="right" vertical="center"/>
    </xf>
    <xf numFmtId="0" fontId="6" fillId="0" borderId="28" xfId="1" applyFont="1" applyBorder="1" applyAlignment="1">
      <alignment horizontal="right" vertical="center"/>
    </xf>
    <xf numFmtId="0" fontId="6" fillId="0" borderId="29" xfId="1" applyFont="1" applyBorder="1" applyAlignment="1">
      <alignment horizontal="right" vertical="center"/>
    </xf>
    <xf numFmtId="0" fontId="6" fillId="2" borderId="30" xfId="1" applyFont="1" applyFill="1" applyBorder="1" applyAlignment="1">
      <alignment horizontal="right" vertical="center"/>
    </xf>
    <xf numFmtId="0" fontId="6" fillId="2" borderId="31" xfId="1" applyFont="1" applyFill="1" applyBorder="1" applyAlignment="1">
      <alignment horizontal="right" vertical="center"/>
    </xf>
    <xf numFmtId="0" fontId="6" fillId="0" borderId="32" xfId="1" applyFont="1" applyBorder="1" applyAlignment="1">
      <alignment horizontal="right" vertical="center"/>
    </xf>
    <xf numFmtId="0" fontId="1" fillId="2" borderId="0" xfId="1" applyFill="1"/>
    <xf numFmtId="0" fontId="1" fillId="2" borderId="0" xfId="1" applyFill="1" applyAlignment="1">
      <alignment horizontal="center"/>
    </xf>
    <xf numFmtId="38" fontId="6" fillId="0" borderId="43" xfId="2" applyFont="1" applyBorder="1" applyAlignment="1">
      <alignment horizontal="right" vertical="center"/>
    </xf>
    <xf numFmtId="38" fontId="6" fillId="0" borderId="38" xfId="2" applyFont="1" applyBorder="1" applyAlignment="1">
      <alignment horizontal="right" vertical="center"/>
    </xf>
    <xf numFmtId="0" fontId="6" fillId="0" borderId="146" xfId="1" applyFont="1" applyBorder="1" applyAlignment="1">
      <alignment horizontal="right" vertical="center"/>
    </xf>
    <xf numFmtId="0" fontId="6" fillId="0" borderId="42" xfId="1" applyFont="1" applyBorder="1" applyAlignment="1">
      <alignment horizontal="right" vertical="center"/>
    </xf>
    <xf numFmtId="0" fontId="6" fillId="0" borderId="147" xfId="1" applyFont="1" applyBorder="1" applyAlignment="1">
      <alignment horizontal="right" vertical="center"/>
    </xf>
    <xf numFmtId="0" fontId="6" fillId="0" borderId="148" xfId="1" applyFont="1" applyBorder="1" applyAlignment="1">
      <alignment horizontal="right" vertical="center"/>
    </xf>
    <xf numFmtId="0" fontId="6" fillId="0" borderId="149" xfId="1" applyFont="1" applyBorder="1" applyAlignment="1">
      <alignment horizontal="right" vertical="center"/>
    </xf>
    <xf numFmtId="0" fontId="6" fillId="0" borderId="150" xfId="1" applyFont="1" applyBorder="1" applyAlignment="1">
      <alignment horizontal="right" vertical="center"/>
    </xf>
    <xf numFmtId="0" fontId="6" fillId="2" borderId="151" xfId="1" applyFont="1" applyFill="1" applyBorder="1" applyAlignment="1">
      <alignment horizontal="right" vertical="center"/>
    </xf>
    <xf numFmtId="0" fontId="6" fillId="2" borderId="152" xfId="1" applyFont="1" applyFill="1" applyBorder="1" applyAlignment="1">
      <alignment horizontal="right" vertical="center"/>
    </xf>
    <xf numFmtId="0" fontId="1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3" xfId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38" fontId="6" fillId="0" borderId="4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3" borderId="0" xfId="1" applyFont="1" applyFill="1" applyBorder="1" applyAlignment="1" applyProtection="1">
      <alignment vertical="center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0" fontId="1" fillId="0" borderId="0" xfId="1" applyFont="1" applyFill="1" applyBorder="1" applyAlignment="1" applyProtection="1">
      <alignment horizontal="center" vertical="center"/>
      <protection locked="0"/>
    </xf>
    <xf numFmtId="0" fontId="1" fillId="0" borderId="5" xfId="1" applyFont="1" applyFill="1" applyBorder="1" applyAlignment="1" applyProtection="1">
      <alignment vertical="center"/>
      <protection locked="0"/>
    </xf>
    <xf numFmtId="0" fontId="7" fillId="3" borderId="98" xfId="1" applyFont="1" applyFill="1" applyBorder="1" applyAlignment="1" applyProtection="1">
      <alignment vertical="center"/>
      <protection locked="0"/>
    </xf>
    <xf numFmtId="0" fontId="7" fillId="0" borderId="97" xfId="1" applyFont="1" applyFill="1" applyBorder="1" applyAlignment="1" applyProtection="1">
      <alignment vertical="center"/>
      <protection locked="0"/>
    </xf>
    <xf numFmtId="0" fontId="7" fillId="0" borderId="98" xfId="1" applyFont="1" applyFill="1" applyBorder="1" applyAlignment="1" applyProtection="1">
      <alignment vertical="center"/>
      <protection locked="0"/>
    </xf>
    <xf numFmtId="0" fontId="7" fillId="0" borderId="99" xfId="1" applyFont="1" applyFill="1" applyBorder="1" applyAlignment="1" applyProtection="1">
      <alignment vertical="center"/>
      <protection locked="0"/>
    </xf>
    <xf numFmtId="0" fontId="1" fillId="3" borderId="19" xfId="1" applyFont="1" applyFill="1" applyBorder="1" applyAlignment="1" applyProtection="1">
      <alignment vertical="center"/>
      <protection locked="0"/>
    </xf>
    <xf numFmtId="0" fontId="1" fillId="0" borderId="19" xfId="1" applyFont="1" applyFill="1" applyBorder="1" applyAlignment="1" applyProtection="1">
      <alignment horizontal="right" vertical="center"/>
      <protection locked="0"/>
    </xf>
    <xf numFmtId="0" fontId="1" fillId="0" borderId="0" xfId="1" applyFont="1" applyFill="1" applyBorder="1" applyAlignment="1">
      <alignment horizontal="right" vertical="center"/>
    </xf>
    <xf numFmtId="0" fontId="1" fillId="0" borderId="19" xfId="1" applyFont="1" applyFill="1" applyBorder="1" applyAlignment="1" applyProtection="1">
      <alignment vertical="center"/>
      <protection locked="0"/>
    </xf>
    <xf numFmtId="0" fontId="12" fillId="0" borderId="0" xfId="3" applyFont="1">
      <alignment vertical="center"/>
    </xf>
    <xf numFmtId="0" fontId="14" fillId="0" borderId="0" xfId="3" applyFont="1" applyBorder="1" applyAlignment="1">
      <alignment vertical="center"/>
    </xf>
    <xf numFmtId="0" fontId="12" fillId="0" borderId="154" xfId="3" applyFont="1" applyBorder="1">
      <alignment vertical="center"/>
    </xf>
    <xf numFmtId="0" fontId="14" fillId="0" borderId="52" xfId="3" applyFont="1" applyBorder="1" applyAlignment="1">
      <alignment horizontal="center" vertical="center"/>
    </xf>
    <xf numFmtId="0" fontId="14" fillId="0" borderId="21" xfId="3" applyFont="1" applyBorder="1" applyAlignment="1">
      <alignment horizontal="center" vertical="center"/>
    </xf>
    <xf numFmtId="0" fontId="14" fillId="0" borderId="21" xfId="3" applyFont="1" applyFill="1" applyBorder="1" applyAlignment="1">
      <alignment horizontal="center" vertical="center"/>
    </xf>
    <xf numFmtId="0" fontId="14" fillId="0" borderId="132" xfId="3" applyFont="1" applyFill="1" applyBorder="1" applyAlignment="1">
      <alignment horizontal="center" vertical="center"/>
    </xf>
    <xf numFmtId="0" fontId="12" fillId="0" borderId="0" xfId="3" applyFont="1" applyBorder="1">
      <alignment vertical="center"/>
    </xf>
    <xf numFmtId="0" fontId="2" fillId="0" borderId="0" xfId="3" applyFont="1" applyAlignment="1">
      <alignment vertical="center" wrapText="1"/>
    </xf>
    <xf numFmtId="0" fontId="14" fillId="0" borderId="75" xfId="3" applyFont="1" applyBorder="1" applyAlignment="1">
      <alignment horizontal="center" vertical="center" wrapText="1"/>
    </xf>
    <xf numFmtId="0" fontId="12" fillId="0" borderId="154" xfId="3" applyFont="1" applyBorder="1" applyAlignment="1">
      <alignment horizontal="distributed" vertical="center"/>
    </xf>
    <xf numFmtId="0" fontId="12" fillId="0" borderId="21" xfId="3" applyFont="1" applyBorder="1" applyAlignment="1">
      <alignment vertical="center"/>
    </xf>
    <xf numFmtId="0" fontId="14" fillId="0" borderId="75" xfId="3" applyFont="1" applyBorder="1" applyAlignment="1">
      <alignment horizontal="distributed" vertical="center"/>
    </xf>
    <xf numFmtId="0" fontId="14" fillId="0" borderId="0" xfId="3" applyFont="1" applyBorder="1" applyAlignment="1">
      <alignment horizontal="distributed" vertical="center"/>
    </xf>
    <xf numFmtId="0" fontId="12" fillId="0" borderId="115" xfId="3" applyFont="1" applyBorder="1">
      <alignment vertical="center"/>
    </xf>
    <xf numFmtId="0" fontId="12" fillId="0" borderId="75" xfId="3" applyFont="1" applyBorder="1">
      <alignment vertical="center"/>
    </xf>
    <xf numFmtId="0" fontId="12" fillId="0" borderId="20" xfId="3" applyFont="1" applyBorder="1">
      <alignment vertical="center"/>
    </xf>
    <xf numFmtId="0" fontId="12" fillId="0" borderId="21" xfId="3" applyFont="1" applyBorder="1">
      <alignment vertical="center"/>
    </xf>
    <xf numFmtId="0" fontId="12" fillId="0" borderId="132" xfId="3" applyFont="1" applyBorder="1">
      <alignment vertical="center"/>
    </xf>
    <xf numFmtId="0" fontId="2" fillId="0" borderId="154" xfId="3" applyFont="1" applyBorder="1" applyAlignment="1">
      <alignment horizontal="right" vertical="top"/>
    </xf>
    <xf numFmtId="0" fontId="12" fillId="0" borderId="19" xfId="3" applyFont="1" applyBorder="1" applyAlignment="1">
      <alignment vertical="center"/>
    </xf>
    <xf numFmtId="0" fontId="12" fillId="0" borderId="0" xfId="3" applyFont="1" applyBorder="1" applyAlignment="1">
      <alignment vertical="center"/>
    </xf>
    <xf numFmtId="0" fontId="12" fillId="0" borderId="52" xfId="3" applyFont="1" applyBorder="1">
      <alignment vertical="center"/>
    </xf>
    <xf numFmtId="0" fontId="12" fillId="0" borderId="45" xfId="3" applyFont="1" applyBorder="1">
      <alignment vertical="center"/>
    </xf>
    <xf numFmtId="0" fontId="12" fillId="0" borderId="154" xfId="3" applyFont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1" applyFont="1" applyBorder="1" applyAlignment="1">
      <alignment horizontal="left"/>
    </xf>
    <xf numFmtId="0" fontId="23" fillId="0" borderId="0" xfId="1" applyFont="1" applyFill="1" applyBorder="1" applyAlignment="1">
      <alignment horizontal="center" vertical="center"/>
    </xf>
    <xf numFmtId="0" fontId="24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7" fillId="0" borderId="0" xfId="1" applyFont="1"/>
    <xf numFmtId="0" fontId="25" fillId="0" borderId="0" xfId="0" applyFont="1">
      <alignment vertical="center"/>
    </xf>
    <xf numFmtId="38" fontId="6" fillId="0" borderId="2" xfId="2" applyFont="1" applyFill="1" applyBorder="1" applyAlignment="1">
      <alignment horizontal="right" vertical="center"/>
    </xf>
    <xf numFmtId="0" fontId="7" fillId="3" borderId="98" xfId="1" applyFont="1" applyFill="1" applyBorder="1" applyAlignment="1" applyProtection="1">
      <alignment horizontal="center" vertical="center" shrinkToFit="1"/>
      <protection locked="0"/>
    </xf>
    <xf numFmtId="0" fontId="7" fillId="0" borderId="98" xfId="1" applyFont="1" applyFill="1" applyBorder="1" applyAlignment="1" applyProtection="1">
      <alignment horizontal="center" vertical="center" shrinkToFit="1"/>
      <protection locked="0"/>
    </xf>
    <xf numFmtId="178" fontId="6" fillId="0" borderId="27" xfId="1" applyNumberFormat="1" applyFont="1" applyBorder="1" applyAlignment="1">
      <alignment horizontal="right" vertical="center" shrinkToFit="1"/>
    </xf>
    <xf numFmtId="178" fontId="6" fillId="0" borderId="29" xfId="1" applyNumberFormat="1" applyFont="1" applyBorder="1" applyAlignment="1">
      <alignment horizontal="right" vertical="center" shrinkToFit="1"/>
    </xf>
    <xf numFmtId="178" fontId="6" fillId="0" borderId="28" xfId="1" applyNumberFormat="1" applyFont="1" applyBorder="1" applyAlignment="1">
      <alignment horizontal="right" vertical="center" shrinkToFit="1"/>
    </xf>
    <xf numFmtId="178" fontId="6" fillId="0" borderId="146" xfId="1" applyNumberFormat="1" applyFont="1" applyBorder="1" applyAlignment="1">
      <alignment horizontal="right" vertical="center" shrinkToFit="1"/>
    </xf>
    <xf numFmtId="178" fontId="6" fillId="2" borderId="30" xfId="1" applyNumberFormat="1" applyFont="1" applyFill="1" applyBorder="1" applyAlignment="1">
      <alignment horizontal="right" vertical="center" shrinkToFit="1"/>
    </xf>
    <xf numFmtId="178" fontId="6" fillId="0" borderId="32" xfId="1" applyNumberFormat="1" applyFont="1" applyBorder="1" applyAlignment="1">
      <alignment horizontal="right" vertical="center" shrinkToFit="1"/>
    </xf>
    <xf numFmtId="178" fontId="6" fillId="2" borderId="151" xfId="1" applyNumberFormat="1" applyFont="1" applyFill="1" applyBorder="1" applyAlignment="1">
      <alignment horizontal="right" vertical="center" shrinkToFit="1"/>
    </xf>
    <xf numFmtId="178" fontId="6" fillId="0" borderId="148" xfId="1" applyNumberFormat="1" applyFont="1" applyBorder="1" applyAlignment="1">
      <alignment horizontal="right" vertical="center" shrinkToFit="1"/>
    </xf>
    <xf numFmtId="178" fontId="6" fillId="0" borderId="43" xfId="2" applyNumberFormat="1" applyFont="1" applyBorder="1" applyAlignment="1">
      <alignment horizontal="right" vertical="center" shrinkToFit="1"/>
    </xf>
    <xf numFmtId="178" fontId="6" fillId="3" borderId="41" xfId="1" applyNumberFormat="1" applyFont="1" applyFill="1" applyBorder="1" applyAlignment="1" applyProtection="1">
      <alignment horizontal="right" vertical="center" shrinkToFit="1"/>
      <protection locked="0"/>
    </xf>
    <xf numFmtId="178" fontId="6" fillId="3" borderId="63" xfId="1" applyNumberFormat="1" applyFont="1" applyFill="1" applyBorder="1" applyAlignment="1" applyProtection="1">
      <alignment horizontal="right" vertical="center" shrinkToFit="1"/>
      <protection locked="0"/>
    </xf>
    <xf numFmtId="178" fontId="6" fillId="3" borderId="64" xfId="1" applyNumberFormat="1" applyFont="1" applyFill="1" applyBorder="1" applyAlignment="1" applyProtection="1">
      <alignment horizontal="right" vertical="center" shrinkToFit="1"/>
      <protection locked="0"/>
    </xf>
    <xf numFmtId="178" fontId="6" fillId="2" borderId="152" xfId="1" applyNumberFormat="1" applyFont="1" applyFill="1" applyBorder="1" applyAlignment="1">
      <alignment horizontal="right" vertical="center" shrinkToFit="1"/>
    </xf>
    <xf numFmtId="178" fontId="6" fillId="0" borderId="150" xfId="1" applyNumberFormat="1" applyFont="1" applyBorder="1" applyAlignment="1">
      <alignment horizontal="right" vertical="center" shrinkToFit="1"/>
    </xf>
    <xf numFmtId="178" fontId="6" fillId="0" borderId="38" xfId="2" applyNumberFormat="1" applyFont="1" applyBorder="1" applyAlignment="1">
      <alignment horizontal="right" vertical="center" shrinkToFit="1"/>
    </xf>
    <xf numFmtId="178" fontId="6" fillId="2" borderId="31" xfId="1" applyNumberFormat="1" applyFont="1" applyFill="1" applyBorder="1" applyAlignment="1">
      <alignment horizontal="right" vertical="center" shrinkToFit="1"/>
    </xf>
    <xf numFmtId="178" fontId="6" fillId="0" borderId="149" xfId="1" applyNumberFormat="1" applyFont="1" applyBorder="1" applyAlignment="1">
      <alignment horizontal="right" vertical="center" shrinkToFit="1"/>
    </xf>
    <xf numFmtId="178" fontId="6" fillId="3" borderId="27" xfId="1" applyNumberFormat="1" applyFont="1" applyFill="1" applyBorder="1" applyAlignment="1" applyProtection="1">
      <alignment horizontal="right" vertical="center" shrinkToFit="1"/>
      <protection locked="0"/>
    </xf>
    <xf numFmtId="178" fontId="6" fillId="3" borderId="40" xfId="1" applyNumberFormat="1" applyFont="1" applyFill="1" applyBorder="1" applyAlignment="1" applyProtection="1">
      <alignment horizontal="right" vertical="center" shrinkToFit="1"/>
      <protection locked="0"/>
    </xf>
    <xf numFmtId="178" fontId="6" fillId="3" borderId="59" xfId="1" applyNumberFormat="1" applyFont="1" applyFill="1" applyBorder="1" applyAlignment="1" applyProtection="1">
      <alignment horizontal="right" vertical="center" shrinkToFit="1"/>
      <protection locked="0"/>
    </xf>
    <xf numFmtId="178" fontId="6" fillId="3" borderId="60" xfId="1" applyNumberFormat="1" applyFont="1" applyFill="1" applyBorder="1" applyAlignment="1" applyProtection="1">
      <alignment horizontal="right" vertical="center" shrinkToFit="1"/>
      <protection locked="0"/>
    </xf>
    <xf numFmtId="178" fontId="6" fillId="3" borderId="39" xfId="1" applyNumberFormat="1" applyFont="1" applyFill="1" applyBorder="1" applyAlignment="1" applyProtection="1">
      <alignment horizontal="right" vertical="center" shrinkToFit="1"/>
      <protection locked="0"/>
    </xf>
    <xf numFmtId="178" fontId="6" fillId="3" borderId="1" xfId="1" applyNumberFormat="1" applyFont="1" applyFill="1" applyBorder="1" applyAlignment="1" applyProtection="1">
      <alignment horizontal="right" vertical="center" shrinkToFit="1"/>
      <protection locked="0"/>
    </xf>
    <xf numFmtId="178" fontId="6" fillId="3" borderId="62" xfId="1" applyNumberFormat="1" applyFont="1" applyFill="1" applyBorder="1" applyAlignment="1" applyProtection="1">
      <alignment horizontal="right" vertical="center" shrinkToFit="1"/>
      <protection locked="0"/>
    </xf>
    <xf numFmtId="178" fontId="6" fillId="0" borderId="147" xfId="1" applyNumberFormat="1" applyFont="1" applyBorder="1" applyAlignment="1">
      <alignment horizontal="right" vertical="center" shrinkToFit="1"/>
    </xf>
    <xf numFmtId="178" fontId="6" fillId="3" borderId="55" xfId="1" applyNumberFormat="1" applyFont="1" applyFill="1" applyBorder="1" applyAlignment="1" applyProtection="1">
      <alignment horizontal="right" vertical="center" shrinkToFit="1"/>
      <protection locked="0"/>
    </xf>
    <xf numFmtId="178" fontId="6" fillId="3" borderId="61" xfId="1" applyNumberFormat="1" applyFont="1" applyFill="1" applyBorder="1" applyAlignment="1" applyProtection="1">
      <alignment horizontal="right" vertical="center" shrinkToFit="1"/>
      <protection locked="0"/>
    </xf>
    <xf numFmtId="178" fontId="6" fillId="3" borderId="38" xfId="1" applyNumberFormat="1" applyFont="1" applyFill="1" applyBorder="1" applyAlignment="1" applyProtection="1">
      <alignment horizontal="right" vertical="center" shrinkToFit="1"/>
      <protection locked="0"/>
    </xf>
    <xf numFmtId="178" fontId="1" fillId="0" borderId="8" xfId="1" applyNumberFormat="1" applyBorder="1" applyAlignment="1">
      <alignment horizontal="center" vertical="center" shrinkToFit="1"/>
    </xf>
    <xf numFmtId="178" fontId="1" fillId="0" borderId="17" xfId="1" applyNumberFormat="1" applyBorder="1" applyAlignment="1">
      <alignment horizontal="center" vertical="center" shrinkToFit="1"/>
    </xf>
    <xf numFmtId="178" fontId="6" fillId="0" borderId="25" xfId="1" applyNumberFormat="1" applyFont="1" applyBorder="1" applyAlignment="1">
      <alignment horizontal="center" vertical="center" shrinkToFit="1"/>
    </xf>
    <xf numFmtId="178" fontId="6" fillId="0" borderId="42" xfId="1" applyNumberFormat="1" applyFont="1" applyBorder="1" applyAlignment="1">
      <alignment horizontal="right" vertical="center" shrinkToFit="1"/>
    </xf>
    <xf numFmtId="178" fontId="6" fillId="0" borderId="26" xfId="1" applyNumberFormat="1" applyFont="1" applyBorder="1" applyAlignment="1">
      <alignment horizontal="center" vertical="center" shrinkToFit="1"/>
    </xf>
    <xf numFmtId="178" fontId="6" fillId="0" borderId="38" xfId="2" applyNumberFormat="1" applyFont="1" applyBorder="1" applyAlignment="1">
      <alignment horizontal="right" vertical="center"/>
    </xf>
    <xf numFmtId="0" fontId="1" fillId="0" borderId="0" xfId="1" applyAlignment="1"/>
    <xf numFmtId="0" fontId="1" fillId="0" borderId="0" xfId="1" applyFill="1" applyBorder="1" applyAlignment="1">
      <alignment horizontal="center"/>
    </xf>
    <xf numFmtId="0" fontId="1" fillId="0" borderId="0" xfId="1" applyFill="1" applyBorder="1"/>
    <xf numFmtId="0" fontId="4" fillId="0" borderId="6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38" fontId="6" fillId="0" borderId="4" xfId="2" applyFont="1" applyFill="1" applyBorder="1" applyAlignment="1">
      <alignment horizontal="right" vertical="center"/>
    </xf>
    <xf numFmtId="0" fontId="1" fillId="0" borderId="18" xfId="1" applyFill="1" applyBorder="1" applyAlignment="1">
      <alignment horizontal="right" vertical="center"/>
    </xf>
    <xf numFmtId="0" fontId="1" fillId="0" borderId="19" xfId="1" applyFill="1" applyBorder="1" applyAlignment="1">
      <alignment horizontal="right" vertical="center"/>
    </xf>
    <xf numFmtId="0" fontId="1" fillId="0" borderId="15" xfId="1" applyFill="1" applyBorder="1" applyAlignment="1">
      <alignment horizontal="right" vertical="center"/>
    </xf>
    <xf numFmtId="0" fontId="1" fillId="0" borderId="1" xfId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right" vertical="center"/>
    </xf>
    <xf numFmtId="0" fontId="1" fillId="0" borderId="5" xfId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20" xfId="1" applyFill="1" applyBorder="1" applyAlignment="1">
      <alignment horizontal="right" vertical="center"/>
    </xf>
    <xf numFmtId="0" fontId="1" fillId="0" borderId="21" xfId="1" applyFill="1" applyBorder="1" applyAlignment="1">
      <alignment horizontal="right" vertical="center"/>
    </xf>
    <xf numFmtId="0" fontId="1" fillId="0" borderId="22" xfId="1" applyFill="1" applyBorder="1" applyAlignment="1">
      <alignment horizontal="right" vertical="center"/>
    </xf>
    <xf numFmtId="0" fontId="1" fillId="0" borderId="0" xfId="1" applyFill="1"/>
    <xf numFmtId="0" fontId="1" fillId="0" borderId="0" xfId="1" applyFill="1" applyAlignment="1">
      <alignment horizontal="center" vertical="center"/>
    </xf>
    <xf numFmtId="0" fontId="1" fillId="0" borderId="0" xfId="1" applyFill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2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right" vertical="top"/>
    </xf>
    <xf numFmtId="0" fontId="3" fillId="0" borderId="10" xfId="1" applyFont="1" applyFill="1" applyBorder="1" applyAlignment="1">
      <alignment horizontal="right" vertical="top"/>
    </xf>
    <xf numFmtId="0" fontId="3" fillId="0" borderId="11" xfId="1" applyFont="1" applyFill="1" applyBorder="1" applyAlignment="1">
      <alignment horizontal="right" vertical="top"/>
    </xf>
    <xf numFmtId="0" fontId="3" fillId="0" borderId="13" xfId="1" applyFont="1" applyFill="1" applyBorder="1" applyAlignment="1">
      <alignment horizontal="right" vertical="top"/>
    </xf>
    <xf numFmtId="0" fontId="3" fillId="0" borderId="14" xfId="1" applyFont="1" applyFill="1" applyBorder="1" applyAlignment="1">
      <alignment horizontal="right" vertical="top"/>
    </xf>
    <xf numFmtId="0" fontId="3" fillId="0" borderId="0" xfId="1" applyFont="1" applyFill="1" applyBorder="1" applyAlignment="1">
      <alignment horizontal="right" vertical="top"/>
    </xf>
    <xf numFmtId="0" fontId="3" fillId="0" borderId="15" xfId="1" applyFont="1" applyFill="1" applyBorder="1" applyAlignment="1">
      <alignment horizontal="right" vertical="top"/>
    </xf>
    <xf numFmtId="178" fontId="6" fillId="0" borderId="38" xfId="1" applyNumberFormat="1" applyFont="1" applyFill="1" applyBorder="1" applyAlignment="1">
      <alignment horizontal="right" vertical="center" shrinkToFit="1"/>
    </xf>
    <xf numFmtId="178" fontId="6" fillId="0" borderId="27" xfId="1" applyNumberFormat="1" applyFont="1" applyFill="1" applyBorder="1" applyAlignment="1">
      <alignment horizontal="right" vertical="center" shrinkToFit="1"/>
    </xf>
    <xf numFmtId="178" fontId="6" fillId="0" borderId="43" xfId="1" applyNumberFormat="1" applyFont="1" applyFill="1" applyBorder="1" applyAlignment="1">
      <alignment horizontal="right" vertical="center" shrinkToFit="1"/>
    </xf>
    <xf numFmtId="178" fontId="6" fillId="0" borderId="40" xfId="1" applyNumberFormat="1" applyFont="1" applyFill="1" applyBorder="1" applyAlignment="1">
      <alignment horizontal="right" vertical="center" shrinkToFit="1"/>
    </xf>
    <xf numFmtId="178" fontId="6" fillId="0" borderId="153" xfId="1" applyNumberFormat="1" applyFont="1" applyFill="1" applyBorder="1" applyAlignment="1">
      <alignment horizontal="right" vertical="center" shrinkToFit="1"/>
    </xf>
    <xf numFmtId="0" fontId="1" fillId="0" borderId="7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17" xfId="1" applyFill="1" applyBorder="1" applyAlignment="1">
      <alignment horizontal="center" vertical="center"/>
    </xf>
    <xf numFmtId="0" fontId="1" fillId="0" borderId="16" xfId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178" fontId="6" fillId="0" borderId="30" xfId="1" applyNumberFormat="1" applyFont="1" applyFill="1" applyBorder="1" applyAlignment="1">
      <alignment horizontal="right" vertical="center" shrinkToFit="1"/>
    </xf>
    <xf numFmtId="178" fontId="6" fillId="0" borderId="151" xfId="1" applyNumberFormat="1" applyFont="1" applyFill="1" applyBorder="1" applyAlignment="1">
      <alignment horizontal="right" vertical="center" shrinkToFit="1"/>
    </xf>
    <xf numFmtId="178" fontId="6" fillId="0" borderId="31" xfId="1" applyNumberFormat="1" applyFont="1" applyFill="1" applyBorder="1" applyAlignment="1">
      <alignment horizontal="right" vertical="center" shrinkToFit="1"/>
    </xf>
    <xf numFmtId="178" fontId="6" fillId="0" borderId="152" xfId="1" applyNumberFormat="1" applyFont="1" applyFill="1" applyBorder="1" applyAlignment="1">
      <alignment horizontal="right" vertical="center" shrinkToFit="1"/>
    </xf>
    <xf numFmtId="0" fontId="6" fillId="0" borderId="23" xfId="1" applyFont="1" applyFill="1" applyBorder="1" applyAlignment="1">
      <alignment horizontal="center" vertical="center"/>
    </xf>
    <xf numFmtId="178" fontId="6" fillId="0" borderId="29" xfId="1" applyNumberFormat="1" applyFont="1" applyFill="1" applyBorder="1" applyAlignment="1">
      <alignment horizontal="right" vertical="center" shrinkToFit="1"/>
    </xf>
    <xf numFmtId="178" fontId="6" fillId="0" borderId="146" xfId="1" applyNumberFormat="1" applyFont="1" applyFill="1" applyBorder="1" applyAlignment="1">
      <alignment horizontal="right" vertical="center" shrinkToFit="1"/>
    </xf>
    <xf numFmtId="178" fontId="6" fillId="0" borderId="42" xfId="1" applyNumberFormat="1" applyFont="1" applyFill="1" applyBorder="1" applyAlignment="1">
      <alignment horizontal="right" vertical="center" shrinkToFit="1"/>
    </xf>
    <xf numFmtId="0" fontId="6" fillId="0" borderId="26" xfId="1" applyFont="1" applyFill="1" applyBorder="1" applyAlignment="1">
      <alignment horizontal="center" vertical="center"/>
    </xf>
    <xf numFmtId="178" fontId="6" fillId="0" borderId="32" xfId="1" applyNumberFormat="1" applyFont="1" applyFill="1" applyBorder="1" applyAlignment="1">
      <alignment horizontal="right" vertical="center" shrinkToFit="1"/>
    </xf>
    <xf numFmtId="178" fontId="6" fillId="0" borderId="148" xfId="1" applyNumberFormat="1" applyFont="1" applyFill="1" applyBorder="1" applyAlignment="1">
      <alignment horizontal="right" vertical="center" shrinkToFit="1"/>
    </xf>
    <xf numFmtId="178" fontId="6" fillId="0" borderId="149" xfId="1" applyNumberFormat="1" applyFont="1" applyFill="1" applyBorder="1" applyAlignment="1">
      <alignment horizontal="right" vertical="center" shrinkToFit="1"/>
    </xf>
    <xf numFmtId="178" fontId="6" fillId="0" borderId="150" xfId="1" applyNumberFormat="1" applyFont="1" applyFill="1" applyBorder="1" applyAlignment="1">
      <alignment horizontal="right" vertical="center" shrinkToFit="1"/>
    </xf>
    <xf numFmtId="0" fontId="6" fillId="0" borderId="24" xfId="1" applyFont="1" applyFill="1" applyBorder="1" applyAlignment="1">
      <alignment horizontal="center" vertical="center"/>
    </xf>
    <xf numFmtId="0" fontId="7" fillId="0" borderId="122" xfId="1" applyFont="1" applyFill="1" applyBorder="1" applyAlignment="1" applyProtection="1">
      <alignment vertical="center"/>
      <protection locked="0"/>
    </xf>
    <xf numFmtId="0" fontId="16" fillId="0" borderId="19" xfId="3" applyFont="1" applyBorder="1" applyAlignment="1">
      <alignment vertical="center"/>
    </xf>
    <xf numFmtId="0" fontId="2" fillId="0" borderId="0" xfId="3" applyFont="1" applyBorder="1" applyAlignment="1"/>
    <xf numFmtId="0" fontId="2" fillId="0" borderId="0" xfId="3" applyFont="1" applyBorder="1" applyAlignment="1">
      <alignment vertical="top"/>
    </xf>
    <xf numFmtId="0" fontId="1" fillId="0" borderId="103" xfId="1" applyBorder="1" applyAlignment="1">
      <alignment horizontal="center" vertical="center"/>
    </xf>
    <xf numFmtId="0" fontId="1" fillId="0" borderId="104" xfId="1" applyBorder="1" applyAlignment="1">
      <alignment horizontal="center" vertical="center"/>
    </xf>
    <xf numFmtId="0" fontId="1" fillId="0" borderId="105" xfId="1" applyBorder="1" applyAlignment="1">
      <alignment horizontal="center" vertical="center"/>
    </xf>
    <xf numFmtId="0" fontId="1" fillId="0" borderId="106" xfId="1" applyBorder="1" applyAlignment="1">
      <alignment horizontal="center" vertical="center"/>
    </xf>
    <xf numFmtId="0" fontId="1" fillId="0" borderId="100" xfId="1" applyBorder="1" applyAlignment="1" applyProtection="1">
      <alignment horizontal="left" vertical="center"/>
      <protection locked="0"/>
    </xf>
    <xf numFmtId="0" fontId="1" fillId="0" borderId="101" xfId="1" applyBorder="1" applyAlignment="1" applyProtection="1">
      <alignment horizontal="left" vertical="center"/>
      <protection locked="0"/>
    </xf>
    <xf numFmtId="0" fontId="1" fillId="0" borderId="102" xfId="1" applyBorder="1" applyAlignment="1" applyProtection="1">
      <alignment horizontal="left" vertical="center"/>
      <protection locked="0"/>
    </xf>
    <xf numFmtId="0" fontId="1" fillId="0" borderId="73" xfId="1" applyBorder="1" applyAlignment="1">
      <alignment horizontal="center"/>
    </xf>
    <xf numFmtId="0" fontId="8" fillId="0" borderId="92" xfId="1" applyFont="1" applyBorder="1" applyAlignment="1">
      <alignment horizontal="center" vertical="center" wrapText="1"/>
    </xf>
    <xf numFmtId="0" fontId="8" fillId="0" borderId="93" xfId="1" applyFont="1" applyBorder="1" applyAlignment="1">
      <alignment horizontal="center" vertical="center"/>
    </xf>
    <xf numFmtId="0" fontId="1" fillId="0" borderId="90" xfId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1" fillId="0" borderId="91" xfId="1" applyBorder="1" applyAlignment="1">
      <alignment horizontal="center" vertical="center"/>
    </xf>
    <xf numFmtId="38" fontId="9" fillId="0" borderId="75" xfId="2" applyFont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" fillId="0" borderId="107" xfId="1" applyBorder="1" applyAlignment="1">
      <alignment horizontal="center" vertical="center"/>
    </xf>
    <xf numFmtId="0" fontId="1" fillId="0" borderId="108" xfId="1" applyBorder="1" applyAlignment="1">
      <alignment horizontal="center" vertical="center"/>
    </xf>
    <xf numFmtId="0" fontId="1" fillId="0" borderId="87" xfId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0" fontId="1" fillId="0" borderId="88" xfId="1" applyBorder="1" applyAlignment="1">
      <alignment horizontal="center" vertical="center"/>
    </xf>
    <xf numFmtId="0" fontId="1" fillId="0" borderId="94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1" fillId="0" borderId="95" xfId="1" applyBorder="1" applyAlignment="1">
      <alignment horizontal="center" vertical="center"/>
    </xf>
    <xf numFmtId="0" fontId="1" fillId="0" borderId="96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77" xfId="1" applyBorder="1" applyAlignment="1">
      <alignment horizontal="center" vertical="center"/>
    </xf>
    <xf numFmtId="0" fontId="1" fillId="0" borderId="78" xfId="1" applyBorder="1" applyAlignment="1">
      <alignment horizontal="center" vertical="center"/>
    </xf>
    <xf numFmtId="0" fontId="1" fillId="0" borderId="79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38" fontId="6" fillId="0" borderId="4" xfId="2" applyFont="1" applyBorder="1" applyAlignment="1">
      <alignment horizontal="right" vertical="center"/>
    </xf>
    <xf numFmtId="0" fontId="1" fillId="0" borderId="84" xfId="1" applyBorder="1" applyAlignment="1">
      <alignment horizontal="center" vertical="center"/>
    </xf>
    <xf numFmtId="0" fontId="1" fillId="0" borderId="85" xfId="1" applyBorder="1" applyAlignment="1">
      <alignment horizontal="center" vertical="center"/>
    </xf>
    <xf numFmtId="0" fontId="1" fillId="0" borderId="86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38" fontId="6" fillId="0" borderId="1" xfId="2" applyFont="1" applyBorder="1" applyAlignment="1">
      <alignment horizontal="right" vertical="center"/>
    </xf>
    <xf numFmtId="0" fontId="1" fillId="0" borderId="36" xfId="1" applyBorder="1" applyAlignment="1">
      <alignment horizontal="center" vertical="center" wrapText="1"/>
    </xf>
    <xf numFmtId="0" fontId="1" fillId="3" borderId="87" xfId="1" applyFill="1" applyBorder="1" applyAlignment="1" applyProtection="1">
      <alignment horizontal="left" vertical="center"/>
      <protection locked="0"/>
    </xf>
    <xf numFmtId="0" fontId="1" fillId="3" borderId="53" xfId="1" applyFill="1" applyBorder="1" applyAlignment="1" applyProtection="1">
      <alignment horizontal="left" vertical="center"/>
      <protection locked="0"/>
    </xf>
    <xf numFmtId="0" fontId="1" fillId="3" borderId="88" xfId="1" applyFill="1" applyBorder="1" applyAlignment="1" applyProtection="1">
      <alignment horizontal="left" vertical="center"/>
      <protection locked="0"/>
    </xf>
    <xf numFmtId="0" fontId="1" fillId="3" borderId="59" xfId="1" applyFill="1" applyBorder="1" applyAlignment="1" applyProtection="1">
      <alignment horizontal="left" vertical="center"/>
      <protection locked="0"/>
    </xf>
    <xf numFmtId="0" fontId="1" fillId="3" borderId="55" xfId="1" applyFill="1" applyBorder="1" applyAlignment="1" applyProtection="1">
      <alignment horizontal="left" vertical="center"/>
      <protection locked="0"/>
    </xf>
    <xf numFmtId="0" fontId="1" fillId="3" borderId="89" xfId="1" applyFill="1" applyBorder="1" applyAlignment="1" applyProtection="1">
      <alignment horizontal="left" vertical="center"/>
      <protection locked="0"/>
    </xf>
    <xf numFmtId="0" fontId="1" fillId="3" borderId="90" xfId="1" applyFill="1" applyBorder="1" applyAlignment="1" applyProtection="1">
      <alignment horizontal="left" vertical="center"/>
      <protection locked="0"/>
    </xf>
    <xf numFmtId="0" fontId="1" fillId="3" borderId="47" xfId="1" applyFill="1" applyBorder="1" applyAlignment="1" applyProtection="1">
      <alignment horizontal="left" vertical="center"/>
      <protection locked="0"/>
    </xf>
    <xf numFmtId="0" fontId="1" fillId="3" borderId="91" xfId="1" applyFill="1" applyBorder="1" applyAlignment="1" applyProtection="1">
      <alignment horizontal="left" vertical="center"/>
      <protection locked="0"/>
    </xf>
    <xf numFmtId="0" fontId="1" fillId="0" borderId="80" xfId="1" applyBorder="1" applyAlignment="1">
      <alignment horizontal="center" vertical="center"/>
    </xf>
    <xf numFmtId="0" fontId="1" fillId="0" borderId="81" xfId="1" applyBorder="1" applyAlignment="1">
      <alignment horizontal="center" vertical="center"/>
    </xf>
    <xf numFmtId="0" fontId="1" fillId="3" borderId="54" xfId="1" applyFill="1" applyBorder="1" applyAlignment="1" applyProtection="1">
      <alignment horizontal="left" vertical="center"/>
      <protection locked="0"/>
    </xf>
    <xf numFmtId="0" fontId="1" fillId="3" borderId="56" xfId="1" applyFill="1" applyBorder="1" applyAlignment="1" applyProtection="1">
      <alignment horizontal="left" vertical="center"/>
      <protection locked="0"/>
    </xf>
    <xf numFmtId="0" fontId="1" fillId="0" borderId="40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60" xfId="1" applyBorder="1" applyAlignment="1">
      <alignment horizontal="center" vertical="center"/>
    </xf>
    <xf numFmtId="0" fontId="1" fillId="0" borderId="61" xfId="1" applyBorder="1" applyAlignment="1">
      <alignment horizontal="center" vertical="center"/>
    </xf>
    <xf numFmtId="0" fontId="1" fillId="3" borderId="48" xfId="1" applyFill="1" applyBorder="1" applyAlignment="1" applyProtection="1">
      <alignment horizontal="left" vertical="center"/>
      <protection locked="0"/>
    </xf>
    <xf numFmtId="0" fontId="1" fillId="0" borderId="82" xfId="1" applyBorder="1" applyAlignment="1">
      <alignment horizontal="center" vertical="center"/>
    </xf>
    <xf numFmtId="0" fontId="1" fillId="0" borderId="83" xfId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 vertical="center"/>
    </xf>
    <xf numFmtId="0" fontId="1" fillId="3" borderId="0" xfId="1" applyFont="1" applyFill="1" applyBorder="1" applyAlignment="1" applyProtection="1">
      <alignment horizontal="center" vertical="center" shrinkToFit="1"/>
      <protection locked="0"/>
    </xf>
    <xf numFmtId="0" fontId="1" fillId="0" borderId="6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" fillId="3" borderId="52" xfId="1" applyFill="1" applyBorder="1" applyAlignment="1" applyProtection="1">
      <alignment horizontal="center" vertical="center"/>
      <protection locked="0"/>
    </xf>
    <xf numFmtId="0" fontId="1" fillId="3" borderId="45" xfId="1" applyFill="1" applyBorder="1" applyAlignment="1" applyProtection="1">
      <alignment horizontal="center" vertical="center"/>
      <protection locked="0"/>
    </xf>
    <xf numFmtId="0" fontId="1" fillId="3" borderId="35" xfId="1" applyFill="1" applyBorder="1" applyAlignment="1" applyProtection="1">
      <alignment horizontal="center" vertical="center"/>
      <protection locked="0"/>
    </xf>
    <xf numFmtId="0" fontId="1" fillId="0" borderId="51" xfId="1" applyBorder="1" applyAlignment="1">
      <alignment horizontal="center" vertical="center"/>
    </xf>
    <xf numFmtId="0" fontId="1" fillId="3" borderId="46" xfId="1" applyFill="1" applyBorder="1" applyAlignment="1" applyProtection="1">
      <alignment horizontal="center" vertical="center"/>
      <protection locked="0"/>
    </xf>
    <xf numFmtId="0" fontId="1" fillId="0" borderId="0" xfId="1" applyAlignment="1">
      <alignment horizontal="center"/>
    </xf>
    <xf numFmtId="0" fontId="1" fillId="0" borderId="68" xfId="1" applyBorder="1" applyAlignment="1">
      <alignment horizontal="center" vertical="center" wrapText="1"/>
    </xf>
    <xf numFmtId="0" fontId="1" fillId="0" borderId="57" xfId="1" applyBorder="1" applyAlignment="1">
      <alignment horizontal="center" vertical="center"/>
    </xf>
    <xf numFmtId="0" fontId="1" fillId="0" borderId="69" xfId="1" applyBorder="1" applyAlignment="1">
      <alignment horizontal="center" vertical="center"/>
    </xf>
    <xf numFmtId="0" fontId="1" fillId="0" borderId="70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71" xfId="1" applyBorder="1" applyAlignment="1">
      <alignment horizontal="center" vertical="center"/>
    </xf>
    <xf numFmtId="0" fontId="5" fillId="3" borderId="72" xfId="1" applyFont="1" applyFill="1" applyBorder="1" applyAlignment="1" applyProtection="1">
      <alignment horizontal="center" vertical="center"/>
      <protection locked="0"/>
    </xf>
    <xf numFmtId="0" fontId="5" fillId="3" borderId="73" xfId="1" applyFont="1" applyFill="1" applyBorder="1" applyAlignment="1" applyProtection="1">
      <alignment horizontal="center" vertical="center"/>
      <protection locked="0"/>
    </xf>
    <xf numFmtId="0" fontId="5" fillId="3" borderId="74" xfId="1" applyFont="1" applyFill="1" applyBorder="1" applyAlignment="1" applyProtection="1">
      <alignment horizontal="center" vertical="center"/>
      <protection locked="0"/>
    </xf>
    <xf numFmtId="0" fontId="5" fillId="3" borderId="75" xfId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Border="1" applyAlignment="1" applyProtection="1">
      <alignment horizontal="center" vertical="center"/>
      <protection locked="0"/>
    </xf>
    <xf numFmtId="0" fontId="5" fillId="3" borderId="5" xfId="1" applyFont="1" applyFill="1" applyBorder="1" applyAlignment="1" applyProtection="1">
      <alignment horizontal="center" vertical="center"/>
      <protection locked="0"/>
    </xf>
    <xf numFmtId="0" fontId="5" fillId="3" borderId="76" xfId="1" applyFont="1" applyFill="1" applyBorder="1" applyAlignment="1" applyProtection="1">
      <alignment horizontal="center" vertical="center"/>
      <protection locked="0"/>
    </xf>
    <xf numFmtId="0" fontId="5" fillId="3" borderId="33" xfId="1" applyFont="1" applyFill="1" applyBorder="1" applyAlignment="1" applyProtection="1">
      <alignment horizontal="center" vertical="center"/>
      <protection locked="0"/>
    </xf>
    <xf numFmtId="0" fontId="5" fillId="3" borderId="34" xfId="1" applyFont="1" applyFill="1" applyBorder="1" applyAlignment="1" applyProtection="1">
      <alignment horizontal="center" vertical="center"/>
      <protection locked="0"/>
    </xf>
    <xf numFmtId="0" fontId="4" fillId="0" borderId="68" xfId="1" applyFont="1" applyBorder="1" applyAlignment="1">
      <alignment horizontal="center" vertical="center"/>
    </xf>
    <xf numFmtId="0" fontId="4" fillId="0" borderId="57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1" fillId="0" borderId="65" xfId="1" applyBorder="1" applyAlignment="1">
      <alignment horizontal="center" vertical="center" wrapText="1"/>
    </xf>
    <xf numFmtId="0" fontId="1" fillId="0" borderId="66" xfId="1" applyBorder="1" applyAlignment="1">
      <alignment horizontal="center" vertical="center"/>
    </xf>
    <xf numFmtId="0" fontId="1" fillId="0" borderId="67" xfId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" fillId="0" borderId="6" xfId="1" applyFont="1" applyBorder="1" applyAlignment="1"/>
    <xf numFmtId="0" fontId="1" fillId="0" borderId="0" xfId="1" applyFont="1" applyBorder="1" applyAlignment="1"/>
    <xf numFmtId="0" fontId="1" fillId="0" borderId="5" xfId="1" applyFont="1" applyBorder="1" applyAlignment="1"/>
    <xf numFmtId="0" fontId="7" fillId="4" borderId="45" xfId="1" applyFont="1" applyFill="1" applyBorder="1" applyAlignment="1" applyProtection="1">
      <alignment horizontal="center" vertical="center"/>
      <protection locked="0"/>
    </xf>
    <xf numFmtId="0" fontId="7" fillId="4" borderId="155" xfId="1" applyFont="1" applyFill="1" applyBorder="1" applyAlignment="1" applyProtection="1">
      <alignment horizontal="center" vertical="center"/>
      <protection locked="0"/>
    </xf>
    <xf numFmtId="0" fontId="7" fillId="0" borderId="45" xfId="1" applyFont="1" applyFill="1" applyBorder="1" applyAlignment="1" applyProtection="1">
      <alignment horizontal="center" vertical="center" shrinkToFit="1"/>
      <protection locked="0"/>
    </xf>
    <xf numFmtId="0" fontId="7" fillId="0" borderId="155" xfId="1" applyFont="1" applyFill="1" applyBorder="1" applyAlignment="1" applyProtection="1">
      <alignment horizontal="center" vertical="center" shrinkToFit="1"/>
      <protection locked="0"/>
    </xf>
    <xf numFmtId="0" fontId="1" fillId="3" borderId="0" xfId="1" applyFont="1" applyFill="1" applyBorder="1" applyAlignment="1" applyProtection="1">
      <alignment horizontal="left" vertical="center" wrapText="1" shrinkToFit="1"/>
      <protection locked="0"/>
    </xf>
    <xf numFmtId="0" fontId="1" fillId="3" borderId="53" xfId="1" applyFill="1" applyBorder="1" applyAlignment="1" applyProtection="1">
      <alignment horizontal="left" vertical="center" wrapText="1"/>
      <protection locked="0"/>
    </xf>
    <xf numFmtId="0" fontId="1" fillId="3" borderId="54" xfId="1" applyFill="1" applyBorder="1" applyAlignment="1" applyProtection="1">
      <alignment horizontal="left" vertical="center" wrapText="1"/>
      <protection locked="0"/>
    </xf>
    <xf numFmtId="0" fontId="1" fillId="3" borderId="55" xfId="1" applyFill="1" applyBorder="1" applyAlignment="1" applyProtection="1">
      <alignment horizontal="left" vertical="center" wrapText="1"/>
      <protection locked="0"/>
    </xf>
    <xf numFmtId="0" fontId="1" fillId="3" borderId="56" xfId="1" applyFill="1" applyBorder="1" applyAlignment="1" applyProtection="1">
      <alignment horizontal="left" vertical="center" wrapText="1"/>
      <protection locked="0"/>
    </xf>
    <xf numFmtId="0" fontId="1" fillId="3" borderId="52" xfId="1" applyFill="1" applyBorder="1" applyAlignment="1" applyProtection="1">
      <alignment horizontal="left" vertical="center" shrinkToFit="1"/>
      <protection locked="0"/>
    </xf>
    <xf numFmtId="0" fontId="1" fillId="3" borderId="45" xfId="1" applyFill="1" applyBorder="1" applyAlignment="1" applyProtection="1">
      <alignment horizontal="left" vertical="center" shrinkToFit="1"/>
      <protection locked="0"/>
    </xf>
    <xf numFmtId="0" fontId="1" fillId="3" borderId="46" xfId="1" applyFill="1" applyBorder="1" applyAlignment="1" applyProtection="1">
      <alignment horizontal="left" vertical="center" shrinkToFit="1"/>
      <protection locked="0"/>
    </xf>
    <xf numFmtId="0" fontId="1" fillId="3" borderId="87" xfId="1" applyFill="1" applyBorder="1" applyAlignment="1" applyProtection="1">
      <alignment horizontal="left" vertical="center" wrapText="1"/>
      <protection locked="0"/>
    </xf>
    <xf numFmtId="0" fontId="1" fillId="3" borderId="88" xfId="1" applyFill="1" applyBorder="1" applyAlignment="1" applyProtection="1">
      <alignment horizontal="left" vertical="center" wrapText="1"/>
      <protection locked="0"/>
    </xf>
    <xf numFmtId="0" fontId="1" fillId="3" borderId="59" xfId="1" applyFill="1" applyBorder="1" applyAlignment="1" applyProtection="1">
      <alignment horizontal="left" vertical="center" wrapText="1"/>
      <protection locked="0"/>
    </xf>
    <xf numFmtId="0" fontId="1" fillId="3" borderId="89" xfId="1" applyFill="1" applyBorder="1" applyAlignment="1" applyProtection="1">
      <alignment horizontal="left" vertical="center" wrapText="1"/>
      <protection locked="0"/>
    </xf>
    <xf numFmtId="0" fontId="1" fillId="3" borderId="90" xfId="1" applyFill="1" applyBorder="1" applyAlignment="1" applyProtection="1">
      <alignment horizontal="left" vertical="center" wrapText="1"/>
      <protection locked="0"/>
    </xf>
    <xf numFmtId="0" fontId="1" fillId="3" borderId="47" xfId="1" applyFill="1" applyBorder="1" applyAlignment="1" applyProtection="1">
      <alignment horizontal="left" vertical="center" wrapText="1"/>
      <protection locked="0"/>
    </xf>
    <xf numFmtId="0" fontId="1" fillId="3" borderId="91" xfId="1" applyFill="1" applyBorder="1" applyAlignment="1" applyProtection="1">
      <alignment horizontal="left" vertical="center" wrapText="1"/>
      <protection locked="0"/>
    </xf>
    <xf numFmtId="49" fontId="5" fillId="3" borderId="72" xfId="1" applyNumberFormat="1" applyFont="1" applyFill="1" applyBorder="1" applyAlignment="1" applyProtection="1">
      <alignment horizontal="center" vertical="center"/>
      <protection locked="0"/>
    </xf>
    <xf numFmtId="49" fontId="5" fillId="3" borderId="73" xfId="1" applyNumberFormat="1" applyFont="1" applyFill="1" applyBorder="1" applyAlignment="1" applyProtection="1">
      <alignment horizontal="center" vertical="center"/>
      <protection locked="0"/>
    </xf>
    <xf numFmtId="49" fontId="5" fillId="3" borderId="74" xfId="1" applyNumberFormat="1" applyFont="1" applyFill="1" applyBorder="1" applyAlignment="1" applyProtection="1">
      <alignment horizontal="center" vertical="center"/>
      <protection locked="0"/>
    </xf>
    <xf numFmtId="49" fontId="5" fillId="3" borderId="75" xfId="1" applyNumberFormat="1" applyFont="1" applyFill="1" applyBorder="1" applyAlignment="1" applyProtection="1">
      <alignment horizontal="center" vertical="center"/>
      <protection locked="0"/>
    </xf>
    <xf numFmtId="49" fontId="5" fillId="3" borderId="0" xfId="1" applyNumberFormat="1" applyFont="1" applyFill="1" applyBorder="1" applyAlignment="1" applyProtection="1">
      <alignment horizontal="center" vertical="center"/>
      <protection locked="0"/>
    </xf>
    <xf numFmtId="49" fontId="5" fillId="3" borderId="5" xfId="1" applyNumberFormat="1" applyFont="1" applyFill="1" applyBorder="1" applyAlignment="1" applyProtection="1">
      <alignment horizontal="center" vertical="center"/>
      <protection locked="0"/>
    </xf>
    <xf numFmtId="49" fontId="5" fillId="3" borderId="76" xfId="1" applyNumberFormat="1" applyFont="1" applyFill="1" applyBorder="1" applyAlignment="1" applyProtection="1">
      <alignment horizontal="center" vertical="center"/>
      <protection locked="0"/>
    </xf>
    <xf numFmtId="49" fontId="5" fillId="3" borderId="33" xfId="1" applyNumberFormat="1" applyFont="1" applyFill="1" applyBorder="1" applyAlignment="1" applyProtection="1">
      <alignment horizontal="center" vertical="center"/>
      <protection locked="0"/>
    </xf>
    <xf numFmtId="49" fontId="5" fillId="3" borderId="34" xfId="1" applyNumberFormat="1" applyFont="1" applyFill="1" applyBorder="1" applyAlignment="1" applyProtection="1">
      <alignment horizontal="center" vertical="center"/>
      <protection locked="0"/>
    </xf>
    <xf numFmtId="0" fontId="1" fillId="3" borderId="35" xfId="1" applyFill="1" applyBorder="1" applyAlignment="1" applyProtection="1">
      <alignment horizontal="left" vertical="center" shrinkToFit="1"/>
      <protection locked="0"/>
    </xf>
    <xf numFmtId="0" fontId="1" fillId="0" borderId="0" xfId="1" applyFont="1" applyFill="1" applyBorder="1" applyAlignment="1">
      <alignment horizontal="center"/>
    </xf>
    <xf numFmtId="0" fontId="1" fillId="0" borderId="127" xfId="1" applyFill="1" applyBorder="1" applyAlignment="1">
      <alignment horizontal="center" vertical="center"/>
    </xf>
    <xf numFmtId="0" fontId="1" fillId="0" borderId="40" xfId="1" applyFill="1" applyBorder="1" applyAlignment="1">
      <alignment horizontal="center" vertical="center"/>
    </xf>
    <xf numFmtId="0" fontId="1" fillId="0" borderId="126" xfId="1" applyFill="1" applyBorder="1" applyAlignment="1">
      <alignment horizontal="center" vertical="center"/>
    </xf>
    <xf numFmtId="0" fontId="1" fillId="0" borderId="60" xfId="1" applyFill="1" applyBorder="1" applyAlignment="1">
      <alignment horizontal="center" vertical="center"/>
    </xf>
    <xf numFmtId="0" fontId="1" fillId="0" borderId="124" xfId="1" applyFill="1" applyBorder="1" applyAlignment="1">
      <alignment horizontal="left" vertical="center" wrapText="1"/>
    </xf>
    <xf numFmtId="0" fontId="1" fillId="0" borderId="62" xfId="1" applyFill="1" applyBorder="1" applyAlignment="1">
      <alignment horizontal="left" vertical="center" wrapText="1"/>
    </xf>
    <xf numFmtId="0" fontId="1" fillId="0" borderId="64" xfId="1" applyFill="1" applyBorder="1" applyAlignment="1">
      <alignment horizontal="left" vertical="center" wrapText="1"/>
    </xf>
    <xf numFmtId="0" fontId="1" fillId="0" borderId="125" xfId="1" applyFill="1" applyBorder="1" applyAlignment="1">
      <alignment horizontal="left" vertical="center" wrapText="1"/>
    </xf>
    <xf numFmtId="0" fontId="1" fillId="0" borderId="21" xfId="1" applyFill="1" applyBorder="1" applyAlignment="1">
      <alignment horizontal="left" vertical="center" wrapText="1"/>
    </xf>
    <xf numFmtId="0" fontId="1" fillId="0" borderId="22" xfId="1" applyFill="1" applyBorder="1" applyAlignment="1">
      <alignment horizontal="left" vertical="center" wrapText="1"/>
    </xf>
    <xf numFmtId="0" fontId="1" fillId="0" borderId="20" xfId="1" applyFill="1" applyBorder="1" applyAlignment="1">
      <alignment horizontal="center" vertical="center"/>
    </xf>
    <xf numFmtId="0" fontId="1" fillId="0" borderId="82" xfId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123" xfId="1" applyFont="1" applyFill="1" applyBorder="1" applyAlignment="1">
      <alignment horizontal="center" vertical="center"/>
    </xf>
    <xf numFmtId="0" fontId="1" fillId="0" borderId="21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0" fontId="1" fillId="0" borderId="122" xfId="1" applyFill="1" applyBorder="1" applyAlignment="1">
      <alignment horizontal="center" vertical="center"/>
    </xf>
    <xf numFmtId="0" fontId="1" fillId="0" borderId="121" xfId="1" applyFill="1" applyBorder="1" applyAlignment="1">
      <alignment horizontal="center" vertical="center"/>
    </xf>
    <xf numFmtId="0" fontId="1" fillId="0" borderId="52" xfId="1" applyFill="1" applyBorder="1" applyAlignment="1">
      <alignment horizontal="left" vertical="center" shrinkToFit="1"/>
    </xf>
    <xf numFmtId="0" fontId="1" fillId="0" borderId="45" xfId="1" applyFill="1" applyBorder="1" applyAlignment="1">
      <alignment horizontal="left" vertical="center" shrinkToFit="1"/>
    </xf>
    <xf numFmtId="0" fontId="1" fillId="0" borderId="35" xfId="1" applyFill="1" applyBorder="1" applyAlignment="1">
      <alignment horizontal="left" vertical="center" shrinkToFit="1"/>
    </xf>
    <xf numFmtId="0" fontId="1" fillId="0" borderId="120" xfId="1" applyFill="1" applyBorder="1" applyAlignment="1">
      <alignment horizontal="center" vertical="center"/>
    </xf>
    <xf numFmtId="0" fontId="1" fillId="0" borderId="46" xfId="1" applyFill="1" applyBorder="1" applyAlignment="1">
      <alignment horizontal="left" vertical="center" shrinkToFit="1"/>
    </xf>
    <xf numFmtId="0" fontId="1" fillId="0" borderId="133" xfId="1" applyFill="1" applyBorder="1" applyAlignment="1">
      <alignment horizontal="center" vertical="center" wrapText="1"/>
    </xf>
    <xf numFmtId="0" fontId="1" fillId="0" borderId="129" xfId="1" applyFill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 wrapText="1"/>
    </xf>
    <xf numFmtId="0" fontId="1" fillId="0" borderId="115" xfId="1" applyFill="1" applyBorder="1" applyAlignment="1">
      <alignment horizontal="center" vertical="center" wrapText="1"/>
    </xf>
    <xf numFmtId="0" fontId="1" fillId="0" borderId="123" xfId="1" applyFill="1" applyBorder="1" applyAlignment="1">
      <alignment horizontal="center" vertical="center" wrapText="1"/>
    </xf>
    <xf numFmtId="0" fontId="1" fillId="0" borderId="132" xfId="1" applyFill="1" applyBorder="1" applyAlignment="1">
      <alignment horizontal="center" vertical="center" wrapText="1"/>
    </xf>
    <xf numFmtId="0" fontId="1" fillId="0" borderId="18" xfId="1" applyFill="1" applyBorder="1" applyAlignment="1">
      <alignment horizontal="left" vertical="center" wrapText="1"/>
    </xf>
    <xf numFmtId="0" fontId="1" fillId="0" borderId="19" xfId="1" applyFill="1" applyBorder="1" applyAlignment="1">
      <alignment horizontal="left" vertical="center" wrapText="1"/>
    </xf>
    <xf numFmtId="0" fontId="1" fillId="0" borderId="110" xfId="1" applyFill="1" applyBorder="1" applyAlignment="1">
      <alignment horizontal="left" vertical="center" wrapText="1"/>
    </xf>
    <xf numFmtId="0" fontId="1" fillId="0" borderId="75" xfId="1" applyFill="1" applyBorder="1" applyAlignment="1">
      <alignment horizontal="left" vertical="center" wrapText="1"/>
    </xf>
    <xf numFmtId="0" fontId="1" fillId="0" borderId="0" xfId="1" applyFill="1" applyBorder="1" applyAlignment="1">
      <alignment horizontal="left" vertical="center" wrapText="1"/>
    </xf>
    <xf numFmtId="0" fontId="1" fillId="0" borderId="111" xfId="1" applyFill="1" applyBorder="1" applyAlignment="1">
      <alignment horizontal="left" vertical="center" wrapText="1"/>
    </xf>
    <xf numFmtId="0" fontId="1" fillId="0" borderId="20" xfId="1" applyFill="1" applyBorder="1" applyAlignment="1">
      <alignment horizontal="left" vertical="center" wrapText="1"/>
    </xf>
    <xf numFmtId="0" fontId="1" fillId="0" borderId="112" xfId="1" applyFill="1" applyBorder="1" applyAlignment="1">
      <alignment horizontal="left" vertical="center" wrapText="1"/>
    </xf>
    <xf numFmtId="0" fontId="1" fillId="0" borderId="128" xfId="1" applyFill="1" applyBorder="1" applyAlignment="1">
      <alignment horizontal="center" vertical="center"/>
    </xf>
    <xf numFmtId="0" fontId="1" fillId="0" borderId="129" xfId="1" applyFill="1" applyBorder="1" applyAlignment="1">
      <alignment horizontal="center" vertical="center"/>
    </xf>
    <xf numFmtId="0" fontId="1" fillId="0" borderId="130" xfId="1" applyFill="1" applyBorder="1" applyAlignment="1">
      <alignment horizontal="center" vertical="center"/>
    </xf>
    <xf numFmtId="0" fontId="1" fillId="0" borderId="115" xfId="1" applyFill="1" applyBorder="1" applyAlignment="1">
      <alignment horizontal="center" vertical="center"/>
    </xf>
    <xf numFmtId="0" fontId="1" fillId="0" borderId="131" xfId="1" applyFill="1" applyBorder="1" applyAlignment="1">
      <alignment horizontal="center" vertical="center"/>
    </xf>
    <xf numFmtId="0" fontId="1" fillId="0" borderId="132" xfId="1" applyFill="1" applyBorder="1" applyAlignment="1">
      <alignment horizontal="center" vertical="center"/>
    </xf>
    <xf numFmtId="0" fontId="1" fillId="0" borderId="18" xfId="1" applyFill="1" applyBorder="1" applyAlignment="1">
      <alignment horizontal="center" vertical="center"/>
    </xf>
    <xf numFmtId="0" fontId="1" fillId="0" borderId="80" xfId="1" applyFill="1" applyBorder="1" applyAlignment="1">
      <alignment horizontal="center" vertical="center"/>
    </xf>
    <xf numFmtId="0" fontId="1" fillId="0" borderId="109" xfId="1" applyFill="1" applyBorder="1" applyAlignment="1">
      <alignment horizontal="left" vertical="center" wrapText="1"/>
    </xf>
    <xf numFmtId="0" fontId="1" fillId="0" borderId="15" xfId="1" applyFill="1" applyBorder="1" applyAlignment="1">
      <alignment horizontal="left" vertical="center" wrapText="1"/>
    </xf>
    <xf numFmtId="0" fontId="1" fillId="0" borderId="28" xfId="1" applyFill="1" applyBorder="1" applyAlignment="1">
      <alignment horizontal="left" vertical="center" wrapText="1"/>
    </xf>
    <xf numFmtId="0" fontId="1" fillId="0" borderId="39" xfId="1" applyFill="1" applyBorder="1" applyAlignment="1">
      <alignment horizontal="left" vertical="center" wrapText="1"/>
    </xf>
    <xf numFmtId="0" fontId="1" fillId="0" borderId="41" xfId="1" applyFill="1" applyBorder="1" applyAlignment="1">
      <alignment horizontal="left" vertical="center" wrapText="1"/>
    </xf>
    <xf numFmtId="0" fontId="4" fillId="0" borderId="117" xfId="1" applyFont="1" applyFill="1" applyBorder="1" applyAlignment="1">
      <alignment horizontal="center" vertical="center"/>
    </xf>
    <xf numFmtId="0" fontId="4" fillId="0" borderId="118" xfId="1" applyFont="1" applyFill="1" applyBorder="1" applyAlignment="1">
      <alignment horizontal="center" vertical="center"/>
    </xf>
    <xf numFmtId="0" fontId="4" fillId="0" borderId="119" xfId="1" applyFont="1" applyFill="1" applyBorder="1" applyAlignment="1">
      <alignment horizontal="center" vertical="center"/>
    </xf>
    <xf numFmtId="0" fontId="1" fillId="0" borderId="65" xfId="1" applyFill="1" applyBorder="1" applyAlignment="1">
      <alignment horizontal="center" vertical="center" wrapText="1"/>
    </xf>
    <xf numFmtId="0" fontId="1" fillId="0" borderId="66" xfId="1" applyFill="1" applyBorder="1" applyAlignment="1">
      <alignment horizontal="center" vertical="center" wrapText="1"/>
    </xf>
    <xf numFmtId="0" fontId="1" fillId="0" borderId="67" xfId="1" applyFill="1" applyBorder="1" applyAlignment="1">
      <alignment horizontal="center" vertical="center" wrapText="1"/>
    </xf>
    <xf numFmtId="0" fontId="1" fillId="0" borderId="6" xfId="1" applyFont="1" applyFill="1" applyBorder="1" applyAlignment="1"/>
    <xf numFmtId="0" fontId="1" fillId="0" borderId="0" xfId="1" applyFont="1" applyFill="1" applyBorder="1" applyAlignment="1"/>
    <xf numFmtId="0" fontId="1" fillId="0" borderId="5" xfId="1" applyFont="1" applyFill="1" applyBorder="1" applyAlignment="1"/>
    <xf numFmtId="0" fontId="5" fillId="0" borderId="0" xfId="1" applyFont="1" applyFill="1" applyBorder="1" applyAlignment="1">
      <alignment horizontal="center" vertical="center"/>
    </xf>
    <xf numFmtId="0" fontId="1" fillId="0" borderId="113" xfId="1" applyFill="1" applyBorder="1" applyAlignment="1">
      <alignment horizontal="center" vertical="center" wrapText="1"/>
    </xf>
    <xf numFmtId="0" fontId="1" fillId="0" borderId="114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116" xfId="1" applyFill="1" applyBorder="1" applyAlignment="1">
      <alignment horizontal="center" vertical="center"/>
    </xf>
    <xf numFmtId="0" fontId="1" fillId="0" borderId="44" xfId="1" applyFill="1" applyBorder="1" applyAlignment="1">
      <alignment horizontal="center" vertical="center"/>
    </xf>
    <xf numFmtId="0" fontId="5" fillId="0" borderId="72" xfId="1" applyFont="1" applyFill="1" applyBorder="1" applyAlignment="1">
      <alignment horizontal="center" vertical="center"/>
    </xf>
    <xf numFmtId="0" fontId="5" fillId="0" borderId="73" xfId="1" applyFont="1" applyFill="1" applyBorder="1" applyAlignment="1">
      <alignment horizontal="center" vertical="center"/>
    </xf>
    <xf numFmtId="0" fontId="5" fillId="0" borderId="74" xfId="1" applyFont="1" applyFill="1" applyBorder="1" applyAlignment="1">
      <alignment horizontal="center" vertical="center"/>
    </xf>
    <xf numFmtId="0" fontId="5" fillId="0" borderId="75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76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38" fontId="9" fillId="0" borderId="75" xfId="2" applyFont="1" applyFill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/>
    </xf>
    <xf numFmtId="0" fontId="1" fillId="0" borderId="133" xfId="1" applyFill="1" applyBorder="1" applyAlignment="1">
      <alignment horizontal="center" vertical="center"/>
    </xf>
    <xf numFmtId="0" fontId="1" fillId="0" borderId="123" xfId="1" applyFill="1" applyBorder="1" applyAlignment="1">
      <alignment horizontal="center" vertical="center"/>
    </xf>
    <xf numFmtId="0" fontId="1" fillId="0" borderId="135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38" fontId="6" fillId="0" borderId="4" xfId="2" applyFont="1" applyFill="1" applyBorder="1" applyAlignment="1">
      <alignment horizontal="right" vertical="center"/>
    </xf>
    <xf numFmtId="0" fontId="1" fillId="0" borderId="134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right" vertical="center"/>
    </xf>
    <xf numFmtId="0" fontId="1" fillId="0" borderId="137" xfId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36" xfId="1" applyFont="1" applyFill="1" applyBorder="1" applyAlignment="1">
      <alignment horizontal="center" vertical="center"/>
    </xf>
    <xf numFmtId="0" fontId="1" fillId="0" borderId="103" xfId="1" applyFill="1" applyBorder="1" applyAlignment="1">
      <alignment horizontal="center" vertical="center"/>
    </xf>
    <xf numFmtId="0" fontId="1" fillId="0" borderId="104" xfId="1" applyFill="1" applyBorder="1" applyAlignment="1">
      <alignment horizontal="center" vertical="center"/>
    </xf>
    <xf numFmtId="0" fontId="1" fillId="0" borderId="105" xfId="1" applyFill="1" applyBorder="1" applyAlignment="1">
      <alignment horizontal="center" vertical="center"/>
    </xf>
    <xf numFmtId="0" fontId="1" fillId="0" borderId="106" xfId="1" applyFill="1" applyBorder="1" applyAlignment="1">
      <alignment horizontal="center" vertical="center"/>
    </xf>
    <xf numFmtId="0" fontId="1" fillId="0" borderId="100" xfId="1" applyFill="1" applyBorder="1" applyAlignment="1">
      <alignment horizontal="left" vertical="center"/>
    </xf>
    <xf numFmtId="0" fontId="1" fillId="0" borderId="101" xfId="1" applyFill="1" applyBorder="1" applyAlignment="1">
      <alignment horizontal="left" vertical="center"/>
    </xf>
    <xf numFmtId="0" fontId="1" fillId="0" borderId="102" xfId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145" xfId="1" applyFill="1" applyBorder="1" applyAlignment="1">
      <alignment horizontal="center" vertical="center"/>
    </xf>
    <xf numFmtId="0" fontId="1" fillId="0" borderId="141" xfId="1" applyFill="1" applyBorder="1" applyAlignment="1">
      <alignment horizontal="center" vertical="center"/>
    </xf>
    <xf numFmtId="0" fontId="8" fillId="0" borderId="143" xfId="1" applyFont="1" applyFill="1" applyBorder="1" applyAlignment="1">
      <alignment horizontal="center" vertical="center" wrapText="1"/>
    </xf>
    <xf numFmtId="0" fontId="8" fillId="0" borderId="144" xfId="1" applyFont="1" applyFill="1" applyBorder="1" applyAlignment="1">
      <alignment horizontal="center" vertical="center" wrapText="1"/>
    </xf>
    <xf numFmtId="0" fontId="1" fillId="0" borderId="90" xfId="1" applyFill="1" applyBorder="1" applyAlignment="1">
      <alignment horizontal="center" vertical="center"/>
    </xf>
    <xf numFmtId="0" fontId="1" fillId="0" borderId="91" xfId="1" applyFill="1" applyBorder="1" applyAlignment="1">
      <alignment horizontal="center" vertical="center"/>
    </xf>
    <xf numFmtId="0" fontId="1" fillId="0" borderId="138" xfId="1" applyFill="1" applyBorder="1" applyAlignment="1">
      <alignment horizontal="center" vertical="center"/>
    </xf>
    <xf numFmtId="0" fontId="1" fillId="0" borderId="142" xfId="1" applyFill="1" applyBorder="1" applyAlignment="1">
      <alignment horizontal="center" vertical="center"/>
    </xf>
    <xf numFmtId="0" fontId="8" fillId="0" borderId="139" xfId="1" applyFont="1" applyFill="1" applyBorder="1" applyAlignment="1">
      <alignment horizontal="center" vertical="center" wrapText="1"/>
    </xf>
    <xf numFmtId="0" fontId="8" fillId="0" borderId="140" xfId="1" applyFont="1" applyFill="1" applyBorder="1" applyAlignment="1">
      <alignment horizontal="center" vertical="center" wrapText="1"/>
    </xf>
    <xf numFmtId="0" fontId="12" fillId="0" borderId="0" xfId="3" applyFont="1" applyAlignment="1">
      <alignment horizontal="left" vertical="center"/>
    </xf>
    <xf numFmtId="0" fontId="12" fillId="0" borderId="115" xfId="3" applyFont="1" applyBorder="1" applyAlignment="1">
      <alignment horizontal="left" vertical="center"/>
    </xf>
    <xf numFmtId="0" fontId="12" fillId="0" borderId="0" xfId="3" applyFont="1" applyAlignment="1">
      <alignment horizontal="right" vertical="center"/>
    </xf>
    <xf numFmtId="0" fontId="12" fillId="0" borderId="115" xfId="3" applyFont="1" applyBorder="1" applyAlignment="1">
      <alignment horizontal="right" vertical="center"/>
    </xf>
    <xf numFmtId="0" fontId="14" fillId="0" borderId="18" xfId="3" applyFont="1" applyBorder="1" applyAlignment="1">
      <alignment horizontal="distributed" vertical="center"/>
    </xf>
    <xf numFmtId="0" fontId="14" fillId="0" borderId="19" xfId="3" applyFont="1" applyBorder="1" applyAlignment="1">
      <alignment horizontal="distributed" vertical="center"/>
    </xf>
    <xf numFmtId="0" fontId="14" fillId="0" borderId="129" xfId="3" applyFont="1" applyBorder="1" applyAlignment="1">
      <alignment horizontal="distributed" vertical="center"/>
    </xf>
    <xf numFmtId="0" fontId="12" fillId="0" borderId="18" xfId="3" applyFont="1" applyBorder="1" applyAlignment="1">
      <alignment horizontal="distributed" vertical="center" wrapText="1"/>
    </xf>
    <xf numFmtId="0" fontId="12" fillId="0" borderId="19" xfId="3" applyFont="1" applyBorder="1" applyAlignment="1">
      <alignment horizontal="distributed" vertical="center"/>
    </xf>
    <xf numFmtId="0" fontId="12" fillId="0" borderId="129" xfId="3" applyFont="1" applyBorder="1" applyAlignment="1">
      <alignment horizontal="distributed" vertical="center"/>
    </xf>
    <xf numFmtId="0" fontId="12" fillId="0" borderId="75" xfId="3" applyFont="1" applyBorder="1" applyAlignment="1">
      <alignment horizontal="distributed" vertical="center"/>
    </xf>
    <xf numFmtId="0" fontId="12" fillId="0" borderId="0" xfId="3" applyFont="1" applyBorder="1" applyAlignment="1">
      <alignment horizontal="distributed" vertical="center"/>
    </xf>
    <xf numFmtId="0" fontId="12" fillId="0" borderId="115" xfId="3" applyFont="1" applyBorder="1" applyAlignment="1">
      <alignment horizontal="distributed" vertical="center"/>
    </xf>
    <xf numFmtId="0" fontId="12" fillId="0" borderId="20" xfId="3" applyFont="1" applyBorder="1" applyAlignment="1">
      <alignment horizontal="distributed" vertical="center"/>
    </xf>
    <xf numFmtId="0" fontId="12" fillId="0" borderId="21" xfId="3" applyFont="1" applyBorder="1" applyAlignment="1">
      <alignment horizontal="distributed" vertical="center"/>
    </xf>
    <xf numFmtId="0" fontId="12" fillId="0" borderId="132" xfId="3" applyFont="1" applyBorder="1" applyAlignment="1">
      <alignment horizontal="distributed" vertical="center"/>
    </xf>
    <xf numFmtId="177" fontId="17" fillId="0" borderId="18" xfId="3" applyNumberFormat="1" applyFont="1" applyBorder="1" applyAlignment="1">
      <alignment horizontal="right" vertical="center"/>
    </xf>
    <xf numFmtId="177" fontId="17" fillId="0" borderId="19" xfId="3" applyNumberFormat="1" applyFont="1" applyBorder="1" applyAlignment="1">
      <alignment horizontal="right" vertical="center"/>
    </xf>
    <xf numFmtId="177" fontId="17" fillId="0" borderId="20" xfId="3" applyNumberFormat="1" applyFont="1" applyBorder="1" applyAlignment="1">
      <alignment horizontal="right" vertical="center"/>
    </xf>
    <xf numFmtId="177" fontId="17" fillId="0" borderId="21" xfId="3" applyNumberFormat="1" applyFont="1" applyBorder="1" applyAlignment="1">
      <alignment horizontal="right" vertical="center"/>
    </xf>
    <xf numFmtId="0" fontId="15" fillId="0" borderId="75" xfId="3" applyFont="1" applyBorder="1" applyAlignment="1">
      <alignment horizontal="distributed" vertical="distributed" textRotation="255" indent="1"/>
    </xf>
    <xf numFmtId="0" fontId="15" fillId="0" borderId="115" xfId="3" applyFont="1" applyBorder="1" applyAlignment="1">
      <alignment horizontal="distributed" vertical="distributed" textRotation="255" indent="1"/>
    </xf>
    <xf numFmtId="0" fontId="15" fillId="0" borderId="0" xfId="3" applyFont="1" applyBorder="1" applyAlignment="1">
      <alignment horizontal="distributed" vertical="distributed" textRotation="255" indent="1"/>
    </xf>
    <xf numFmtId="0" fontId="15" fillId="0" borderId="20" xfId="3" applyFont="1" applyBorder="1" applyAlignment="1">
      <alignment horizontal="distributed" vertical="distributed" textRotation="255" indent="1"/>
    </xf>
    <xf numFmtId="0" fontId="15" fillId="0" borderId="132" xfId="3" applyFont="1" applyBorder="1" applyAlignment="1">
      <alignment horizontal="distributed" vertical="distributed" textRotation="255" indent="1"/>
    </xf>
    <xf numFmtId="0" fontId="16" fillId="0" borderId="20" xfId="3" applyFont="1" applyBorder="1" applyAlignment="1">
      <alignment horizontal="distributed" vertical="center"/>
    </xf>
    <xf numFmtId="0" fontId="16" fillId="0" borderId="21" xfId="3" applyFont="1" applyBorder="1" applyAlignment="1">
      <alignment horizontal="distributed" vertical="center"/>
    </xf>
    <xf numFmtId="0" fontId="16" fillId="0" borderId="132" xfId="3" applyFont="1" applyBorder="1" applyAlignment="1">
      <alignment horizontal="distributed" vertical="center"/>
    </xf>
    <xf numFmtId="0" fontId="16" fillId="0" borderId="75" xfId="3" applyFont="1" applyBorder="1" applyAlignment="1">
      <alignment horizontal="distributed" vertical="center"/>
    </xf>
    <xf numFmtId="0" fontId="16" fillId="0" borderId="0" xfId="3" applyFont="1" applyBorder="1" applyAlignment="1">
      <alignment horizontal="distributed" vertical="center"/>
    </xf>
    <xf numFmtId="0" fontId="15" fillId="0" borderId="18" xfId="3" applyFont="1" applyBorder="1" applyAlignment="1">
      <alignment horizontal="distributed" vertical="distributed" textRotation="255" indent="1"/>
    </xf>
    <xf numFmtId="0" fontId="15" fillId="0" borderId="129" xfId="3" applyFont="1" applyBorder="1" applyAlignment="1">
      <alignment horizontal="distributed" vertical="distributed" textRotation="255" indent="1"/>
    </xf>
    <xf numFmtId="0" fontId="12" fillId="0" borderId="19" xfId="3" applyFont="1" applyBorder="1" applyAlignment="1">
      <alignment horizontal="center"/>
    </xf>
    <xf numFmtId="0" fontId="16" fillId="0" borderId="18" xfId="3" applyFont="1" applyBorder="1" applyAlignment="1">
      <alignment horizontal="center" vertical="center"/>
    </xf>
    <xf numFmtId="0" fontId="16" fillId="0" borderId="19" xfId="3" applyFont="1" applyBorder="1" applyAlignment="1">
      <alignment horizontal="center" vertical="center"/>
    </xf>
    <xf numFmtId="0" fontId="16" fillId="0" borderId="129" xfId="3" applyFont="1" applyBorder="1" applyAlignment="1">
      <alignment horizontal="center" vertical="center"/>
    </xf>
    <xf numFmtId="0" fontId="16" fillId="0" borderId="20" xfId="3" applyFont="1" applyBorder="1" applyAlignment="1">
      <alignment horizontal="center" vertical="center"/>
    </xf>
    <xf numFmtId="0" fontId="16" fillId="0" borderId="21" xfId="3" applyFont="1" applyBorder="1" applyAlignment="1">
      <alignment horizontal="center" vertical="center"/>
    </xf>
    <xf numFmtId="0" fontId="16" fillId="0" borderId="132" xfId="3" applyFont="1" applyBorder="1" applyAlignment="1">
      <alignment horizontal="center" vertical="center"/>
    </xf>
    <xf numFmtId="0" fontId="12" fillId="0" borderId="18" xfId="3" applyFont="1" applyBorder="1" applyAlignment="1">
      <alignment vertical="center" wrapText="1"/>
    </xf>
    <xf numFmtId="0" fontId="12" fillId="0" borderId="19" xfId="3" applyFont="1" applyBorder="1" applyAlignment="1">
      <alignment vertical="center" wrapText="1"/>
    </xf>
    <xf numFmtId="0" fontId="12" fillId="0" borderId="129" xfId="3" applyFont="1" applyBorder="1" applyAlignment="1">
      <alignment vertical="center" wrapText="1"/>
    </xf>
    <xf numFmtId="0" fontId="12" fillId="0" borderId="75" xfId="3" applyFont="1" applyBorder="1" applyAlignment="1">
      <alignment vertical="center" wrapText="1"/>
    </xf>
    <xf numFmtId="0" fontId="12" fillId="0" borderId="0" xfId="3" applyFont="1" applyAlignment="1">
      <alignment vertical="center" wrapText="1"/>
    </xf>
    <xf numFmtId="0" fontId="12" fillId="0" borderId="115" xfId="3" applyFont="1" applyBorder="1" applyAlignment="1">
      <alignment vertical="center" wrapText="1"/>
    </xf>
    <xf numFmtId="0" fontId="12" fillId="0" borderId="18" xfId="3" applyFont="1" applyBorder="1" applyAlignment="1">
      <alignment horizontal="center" vertical="center"/>
    </xf>
    <xf numFmtId="0" fontId="12" fillId="0" borderId="19" xfId="3" applyFont="1" applyBorder="1" applyAlignment="1">
      <alignment horizontal="center" vertical="center"/>
    </xf>
    <xf numFmtId="0" fontId="12" fillId="0" borderId="129" xfId="3" applyFont="1" applyBorder="1" applyAlignment="1">
      <alignment horizontal="center" vertical="center"/>
    </xf>
    <xf numFmtId="0" fontId="17" fillId="0" borderId="18" xfId="3" applyFont="1" applyBorder="1" applyAlignment="1">
      <alignment horizontal="center" vertical="center"/>
    </xf>
    <xf numFmtId="0" fontId="17" fillId="0" borderId="19" xfId="3" applyFont="1" applyBorder="1" applyAlignment="1">
      <alignment horizontal="center" vertical="center"/>
    </xf>
    <xf numFmtId="0" fontId="17" fillId="0" borderId="129" xfId="3" applyFont="1" applyBorder="1" applyAlignment="1">
      <alignment horizontal="center" vertical="center"/>
    </xf>
    <xf numFmtId="0" fontId="17" fillId="0" borderId="70" xfId="3" applyFont="1" applyBorder="1" applyAlignment="1">
      <alignment horizontal="center" vertical="center"/>
    </xf>
    <xf numFmtId="176" fontId="17" fillId="0" borderId="70" xfId="3" applyNumberFormat="1" applyFont="1" applyBorder="1" applyAlignment="1">
      <alignment horizontal="center" vertical="center"/>
    </xf>
    <xf numFmtId="0" fontId="12" fillId="0" borderId="52" xfId="3" applyFont="1" applyBorder="1" applyAlignment="1">
      <alignment horizontal="center" vertical="center"/>
    </xf>
    <xf numFmtId="0" fontId="12" fillId="0" borderId="45" xfId="3" applyFont="1" applyBorder="1" applyAlignment="1">
      <alignment horizontal="center" vertical="center"/>
    </xf>
    <xf numFmtId="0" fontId="12" fillId="0" borderId="121" xfId="3" applyFont="1" applyBorder="1" applyAlignment="1">
      <alignment horizontal="center" vertical="center"/>
    </xf>
    <xf numFmtId="0" fontId="12" fillId="0" borderId="45" xfId="3" applyFont="1" applyBorder="1" applyAlignment="1">
      <alignment horizontal="center"/>
    </xf>
    <xf numFmtId="0" fontId="16" fillId="0" borderId="18" xfId="3" applyFont="1" applyBorder="1" applyAlignment="1">
      <alignment horizontal="distributed" vertical="center"/>
    </xf>
    <xf numFmtId="0" fontId="16" fillId="0" borderId="19" xfId="3" applyFont="1" applyBorder="1" applyAlignment="1">
      <alignment horizontal="distributed" vertical="center"/>
    </xf>
    <xf numFmtId="0" fontId="16" fillId="0" borderId="129" xfId="3" applyFont="1" applyBorder="1" applyAlignment="1">
      <alignment horizontal="distributed" vertical="center"/>
    </xf>
    <xf numFmtId="0" fontId="14" fillId="0" borderId="75" xfId="3" applyFont="1" applyBorder="1" applyAlignment="1">
      <alignment horizontal="distributed" vertical="center"/>
    </xf>
    <xf numFmtId="0" fontId="14" fillId="0" borderId="0" xfId="3" applyFont="1" applyBorder="1" applyAlignment="1">
      <alignment horizontal="distributed" vertical="center"/>
    </xf>
    <xf numFmtId="0" fontId="14" fillId="0" borderId="115" xfId="3" applyFont="1" applyBorder="1" applyAlignment="1">
      <alignment horizontal="distributed" vertical="center"/>
    </xf>
    <xf numFmtId="0" fontId="2" fillId="0" borderId="20" xfId="3" applyFont="1" applyBorder="1" applyAlignment="1">
      <alignment horizontal="center" vertical="center"/>
    </xf>
    <xf numFmtId="0" fontId="2" fillId="0" borderId="21" xfId="3" applyFont="1" applyBorder="1" applyAlignment="1">
      <alignment horizontal="center" vertical="center"/>
    </xf>
    <xf numFmtId="0" fontId="2" fillId="0" borderId="132" xfId="3" applyFont="1" applyBorder="1" applyAlignment="1">
      <alignment horizontal="center" vertical="center"/>
    </xf>
    <xf numFmtId="0" fontId="2" fillId="0" borderId="19" xfId="3" applyFont="1" applyBorder="1" applyAlignment="1">
      <alignment horizontal="center" vertical="center"/>
    </xf>
    <xf numFmtId="0" fontId="14" fillId="0" borderId="19" xfId="3" applyFont="1" applyBorder="1" applyAlignment="1">
      <alignment horizontal="distributed" vertical="center" wrapText="1"/>
    </xf>
    <xf numFmtId="0" fontId="14" fillId="0" borderId="129" xfId="3" applyFont="1" applyBorder="1" applyAlignment="1">
      <alignment horizontal="distributed" vertical="center" wrapText="1"/>
    </xf>
    <xf numFmtId="0" fontId="16" fillId="0" borderId="70" xfId="3" applyFont="1" applyBorder="1" applyAlignment="1">
      <alignment horizontal="distributed" vertical="center"/>
    </xf>
    <xf numFmtId="0" fontId="16" fillId="0" borderId="115" xfId="3" applyFont="1" applyBorder="1" applyAlignment="1">
      <alignment horizontal="distributed" vertical="center"/>
    </xf>
    <xf numFmtId="0" fontId="12" fillId="0" borderId="70" xfId="3" applyFont="1" applyBorder="1" applyAlignment="1">
      <alignment horizontal="left" vertical="center"/>
    </xf>
    <xf numFmtId="0" fontId="17" fillId="0" borderId="21" xfId="3" applyFont="1" applyBorder="1" applyAlignment="1">
      <alignment horizontal="center" vertical="center"/>
    </xf>
    <xf numFmtId="0" fontId="17" fillId="0" borderId="132" xfId="3" applyFont="1" applyBorder="1" applyAlignment="1">
      <alignment horizontal="center" vertical="center"/>
    </xf>
    <xf numFmtId="0" fontId="12" fillId="0" borderId="0" xfId="3" applyFont="1" applyBorder="1" applyAlignment="1">
      <alignment horizontal="left" vertical="center"/>
    </xf>
    <xf numFmtId="0" fontId="26" fillId="0" borderId="0" xfId="3" applyFont="1" applyBorder="1" applyAlignment="1">
      <alignment horizontal="left" vertical="center"/>
    </xf>
    <xf numFmtId="0" fontId="26" fillId="0" borderId="21" xfId="3" applyFont="1" applyBorder="1" applyAlignment="1">
      <alignment horizontal="left" vertical="center"/>
    </xf>
    <xf numFmtId="0" fontId="14" fillId="0" borderId="52" xfId="3" applyFont="1" applyBorder="1" applyAlignment="1">
      <alignment horizontal="center" vertical="center"/>
    </xf>
    <xf numFmtId="0" fontId="14" fillId="0" borderId="45" xfId="3" applyFont="1" applyBorder="1" applyAlignment="1">
      <alignment horizontal="center" vertical="center"/>
    </xf>
    <xf numFmtId="0" fontId="14" fillId="0" borderId="121" xfId="3" applyFont="1" applyBorder="1" applyAlignment="1">
      <alignment horizontal="center" vertical="center"/>
    </xf>
    <xf numFmtId="14" fontId="12" fillId="0" borderId="0" xfId="3" applyNumberFormat="1" applyFont="1" applyBorder="1" applyAlignment="1">
      <alignment horizontal="left" vertical="center" wrapText="1"/>
    </xf>
    <xf numFmtId="0" fontId="12" fillId="0" borderId="0" xfId="3" applyFont="1" applyBorder="1" applyAlignment="1">
      <alignment horizontal="left" vertical="center" wrapText="1"/>
    </xf>
    <xf numFmtId="0" fontId="12" fillId="0" borderId="21" xfId="3" applyFont="1" applyBorder="1" applyAlignment="1">
      <alignment horizontal="left" vertical="center" wrapText="1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vertical="center"/>
    </xf>
    <xf numFmtId="0" fontId="12" fillId="0" borderId="0" xfId="3" applyFont="1" applyBorder="1" applyAlignment="1">
      <alignment vertical="center"/>
    </xf>
    <xf numFmtId="0" fontId="12" fillId="0" borderId="0" xfId="3" applyFont="1" applyBorder="1" applyAlignment="1">
      <alignment horizontal="right" vertical="center"/>
    </xf>
    <xf numFmtId="0" fontId="15" fillId="0" borderId="0" xfId="3" applyFont="1" applyAlignment="1">
      <alignment horizontal="left" vertical="center" wrapText="1"/>
    </xf>
    <xf numFmtId="0" fontId="15" fillId="0" borderId="115" xfId="3" applyFont="1" applyBorder="1" applyAlignment="1">
      <alignment horizontal="left" vertical="center" wrapText="1"/>
    </xf>
    <xf numFmtId="0" fontId="16" fillId="0" borderId="52" xfId="3" applyFont="1" applyBorder="1" applyAlignment="1">
      <alignment horizontal="distributed" vertical="center"/>
    </xf>
    <xf numFmtId="0" fontId="16" fillId="0" borderId="45" xfId="3" applyFont="1" applyBorder="1" applyAlignment="1">
      <alignment horizontal="distributed" vertical="center"/>
    </xf>
    <xf numFmtId="0" fontId="16" fillId="0" borderId="121" xfId="3" applyFont="1" applyBorder="1" applyAlignment="1">
      <alignment horizontal="distributed"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409574</xdr:colOff>
      <xdr:row>2</xdr:row>
      <xdr:rowOff>342900</xdr:rowOff>
    </xdr:from>
    <xdr:to>
      <xdr:col>3</xdr:col>
      <xdr:colOff>238125</xdr:colOff>
      <xdr:row>8</xdr:row>
      <xdr:rowOff>133351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9574" y="257175"/>
          <a:ext cx="1104901" cy="1038226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200025</xdr:rowOff>
    </xdr:from>
    <xdr:to>
      <xdr:col>3</xdr:col>
      <xdr:colOff>104775</xdr:colOff>
      <xdr:row>6</xdr:row>
      <xdr:rowOff>133351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09575" y="200025"/>
          <a:ext cx="1104900" cy="1095376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419099</xdr:colOff>
      <xdr:row>46</xdr:row>
      <xdr:rowOff>171450</xdr:rowOff>
    </xdr:from>
    <xdr:to>
      <xdr:col>3</xdr:col>
      <xdr:colOff>161925</xdr:colOff>
      <xdr:row>52</xdr:row>
      <xdr:rowOff>57149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9099" y="12287250"/>
          <a:ext cx="1152526" cy="1114424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1</xdr:row>
      <xdr:rowOff>133350</xdr:rowOff>
    </xdr:from>
    <xdr:to>
      <xdr:col>36</xdr:col>
      <xdr:colOff>0</xdr:colOff>
      <xdr:row>1</xdr:row>
      <xdr:rowOff>133350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3943350" y="257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</xdr:row>
      <xdr:rowOff>142875</xdr:rowOff>
    </xdr:from>
    <xdr:to>
      <xdr:col>39</xdr:col>
      <xdr:colOff>0</xdr:colOff>
      <xdr:row>1</xdr:row>
      <xdr:rowOff>142875</xdr:rowOff>
    </xdr:to>
    <xdr:sp macro="" textlink="">
      <xdr:nvSpPr>
        <xdr:cNvPr id="6" name="Line 1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4257675" y="26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1</xdr:row>
      <xdr:rowOff>142875</xdr:rowOff>
    </xdr:from>
    <xdr:to>
      <xdr:col>40</xdr:col>
      <xdr:colOff>0</xdr:colOff>
      <xdr:row>1</xdr:row>
      <xdr:rowOff>142875</xdr:rowOff>
    </xdr:to>
    <xdr:sp macro="" textlink="">
      <xdr:nvSpPr>
        <xdr:cNvPr id="8" name="Line 2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4362450" y="26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1</xdr:row>
      <xdr:rowOff>142875</xdr:rowOff>
    </xdr:from>
    <xdr:to>
      <xdr:col>40</xdr:col>
      <xdr:colOff>0</xdr:colOff>
      <xdr:row>1</xdr:row>
      <xdr:rowOff>142875</xdr:rowOff>
    </xdr:to>
    <xdr:sp macro="" textlink="">
      <xdr:nvSpPr>
        <xdr:cNvPr id="10" name="Line 2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4362450" y="26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0</xdr:colOff>
      <xdr:row>1</xdr:row>
      <xdr:rowOff>133350</xdr:rowOff>
    </xdr:from>
    <xdr:to>
      <xdr:col>70</xdr:col>
      <xdr:colOff>0</xdr:colOff>
      <xdr:row>1</xdr:row>
      <xdr:rowOff>133350</xdr:rowOff>
    </xdr:to>
    <xdr:sp macro="" textlink="">
      <xdr:nvSpPr>
        <xdr:cNvPr id="13" name="Line 4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7658100" y="257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1</xdr:row>
      <xdr:rowOff>142875</xdr:rowOff>
    </xdr:from>
    <xdr:to>
      <xdr:col>73</xdr:col>
      <xdr:colOff>0</xdr:colOff>
      <xdr:row>1</xdr:row>
      <xdr:rowOff>142875</xdr:rowOff>
    </xdr:to>
    <xdr:sp macro="" textlink="">
      <xdr:nvSpPr>
        <xdr:cNvPr id="14" name="Line 45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7972425" y="26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1</xdr:row>
      <xdr:rowOff>142875</xdr:rowOff>
    </xdr:from>
    <xdr:to>
      <xdr:col>74</xdr:col>
      <xdr:colOff>0</xdr:colOff>
      <xdr:row>1</xdr:row>
      <xdr:rowOff>142875</xdr:rowOff>
    </xdr:to>
    <xdr:sp macro="" textlink="">
      <xdr:nvSpPr>
        <xdr:cNvPr id="15" name="Line 47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 bwMode="auto">
        <a:xfrm>
          <a:off x="8077200" y="26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1</xdr:row>
      <xdr:rowOff>142875</xdr:rowOff>
    </xdr:from>
    <xdr:to>
      <xdr:col>74</xdr:col>
      <xdr:colOff>0</xdr:colOff>
      <xdr:row>1</xdr:row>
      <xdr:rowOff>142875</xdr:rowOff>
    </xdr:to>
    <xdr:sp macro="" textlink="">
      <xdr:nvSpPr>
        <xdr:cNvPr id="16" name="Line 49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>
          <a:off x="8077200" y="26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0</xdr:colOff>
      <xdr:row>1</xdr:row>
      <xdr:rowOff>133350</xdr:rowOff>
    </xdr:from>
    <xdr:to>
      <xdr:col>70</xdr:col>
      <xdr:colOff>0</xdr:colOff>
      <xdr:row>1</xdr:row>
      <xdr:rowOff>133350</xdr:rowOff>
    </xdr:to>
    <xdr:sp macro="" textlink="">
      <xdr:nvSpPr>
        <xdr:cNvPr id="17" name="Line 74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7658100" y="257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1</xdr:row>
      <xdr:rowOff>142875</xdr:rowOff>
    </xdr:from>
    <xdr:to>
      <xdr:col>73</xdr:col>
      <xdr:colOff>0</xdr:colOff>
      <xdr:row>1</xdr:row>
      <xdr:rowOff>142875</xdr:rowOff>
    </xdr:to>
    <xdr:sp macro="" textlink="">
      <xdr:nvSpPr>
        <xdr:cNvPr id="18" name="Line 75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7972425" y="26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1</xdr:row>
      <xdr:rowOff>142875</xdr:rowOff>
    </xdr:from>
    <xdr:to>
      <xdr:col>74</xdr:col>
      <xdr:colOff>0</xdr:colOff>
      <xdr:row>1</xdr:row>
      <xdr:rowOff>142875</xdr:rowOff>
    </xdr:to>
    <xdr:sp macro="" textlink="">
      <xdr:nvSpPr>
        <xdr:cNvPr id="19" name="Line 76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8077200" y="26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1</xdr:row>
      <xdr:rowOff>142875</xdr:rowOff>
    </xdr:from>
    <xdr:to>
      <xdr:col>74</xdr:col>
      <xdr:colOff>0</xdr:colOff>
      <xdr:row>1</xdr:row>
      <xdr:rowOff>142875</xdr:rowOff>
    </xdr:to>
    <xdr:sp macro="" textlink="">
      <xdr:nvSpPr>
        <xdr:cNvPr id="20" name="Line 77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8077200" y="26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0</xdr:colOff>
      <xdr:row>1</xdr:row>
      <xdr:rowOff>133350</xdr:rowOff>
    </xdr:from>
    <xdr:to>
      <xdr:col>70</xdr:col>
      <xdr:colOff>0</xdr:colOff>
      <xdr:row>1</xdr:row>
      <xdr:rowOff>133350</xdr:rowOff>
    </xdr:to>
    <xdr:sp macro="" textlink="">
      <xdr:nvSpPr>
        <xdr:cNvPr id="21" name="Line 78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ShapeType="1"/>
        </xdr:cNvSpPr>
      </xdr:nvSpPr>
      <xdr:spPr bwMode="auto">
        <a:xfrm>
          <a:off x="7658100" y="257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1</xdr:row>
      <xdr:rowOff>142875</xdr:rowOff>
    </xdr:from>
    <xdr:to>
      <xdr:col>73</xdr:col>
      <xdr:colOff>0</xdr:colOff>
      <xdr:row>1</xdr:row>
      <xdr:rowOff>142875</xdr:rowOff>
    </xdr:to>
    <xdr:sp macro="" textlink="">
      <xdr:nvSpPr>
        <xdr:cNvPr id="25" name="Line 8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ShapeType="1"/>
        </xdr:cNvSpPr>
      </xdr:nvSpPr>
      <xdr:spPr bwMode="auto">
        <a:xfrm>
          <a:off x="7972425" y="26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1</xdr:row>
      <xdr:rowOff>142875</xdr:rowOff>
    </xdr:from>
    <xdr:to>
      <xdr:col>74</xdr:col>
      <xdr:colOff>0</xdr:colOff>
      <xdr:row>1</xdr:row>
      <xdr:rowOff>142875</xdr:rowOff>
    </xdr:to>
    <xdr:sp macro="" textlink="">
      <xdr:nvSpPr>
        <xdr:cNvPr id="27" name="Line 84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ShapeType="1"/>
        </xdr:cNvSpPr>
      </xdr:nvSpPr>
      <xdr:spPr bwMode="auto">
        <a:xfrm>
          <a:off x="8077200" y="26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1</xdr:row>
      <xdr:rowOff>142875</xdr:rowOff>
    </xdr:from>
    <xdr:to>
      <xdr:col>74</xdr:col>
      <xdr:colOff>0</xdr:colOff>
      <xdr:row>1</xdr:row>
      <xdr:rowOff>142875</xdr:rowOff>
    </xdr:to>
    <xdr:sp macro="" textlink="">
      <xdr:nvSpPr>
        <xdr:cNvPr id="29" name="Line 86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ShapeType="1"/>
        </xdr:cNvSpPr>
      </xdr:nvSpPr>
      <xdr:spPr bwMode="auto">
        <a:xfrm>
          <a:off x="8077200" y="26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133350</xdr:rowOff>
    </xdr:from>
    <xdr:to>
      <xdr:col>2</xdr:col>
      <xdr:colOff>0</xdr:colOff>
      <xdr:row>1</xdr:row>
      <xdr:rowOff>133350</xdr:rowOff>
    </xdr:to>
    <xdr:sp macro="" textlink="">
      <xdr:nvSpPr>
        <xdr:cNvPr id="33" name="Line 30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ShapeType="1"/>
        </xdr:cNvSpPr>
      </xdr:nvSpPr>
      <xdr:spPr bwMode="auto">
        <a:xfrm>
          <a:off x="228600" y="257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142875</xdr:rowOff>
    </xdr:from>
    <xdr:to>
      <xdr:col>5</xdr:col>
      <xdr:colOff>0</xdr:colOff>
      <xdr:row>1</xdr:row>
      <xdr:rowOff>142875</xdr:rowOff>
    </xdr:to>
    <xdr:sp macro="" textlink="">
      <xdr:nvSpPr>
        <xdr:cNvPr id="34" name="Line 34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ShapeType="1"/>
        </xdr:cNvSpPr>
      </xdr:nvSpPr>
      <xdr:spPr bwMode="auto">
        <a:xfrm>
          <a:off x="542925" y="26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</xdr:row>
      <xdr:rowOff>142875</xdr:rowOff>
    </xdr:from>
    <xdr:to>
      <xdr:col>6</xdr:col>
      <xdr:colOff>0</xdr:colOff>
      <xdr:row>1</xdr:row>
      <xdr:rowOff>142875</xdr:rowOff>
    </xdr:to>
    <xdr:sp macro="" textlink="">
      <xdr:nvSpPr>
        <xdr:cNvPr id="35" name="Line 36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ShapeType="1"/>
        </xdr:cNvSpPr>
      </xdr:nvSpPr>
      <xdr:spPr bwMode="auto">
        <a:xfrm>
          <a:off x="647700" y="26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</xdr:row>
      <xdr:rowOff>142875</xdr:rowOff>
    </xdr:from>
    <xdr:to>
      <xdr:col>6</xdr:col>
      <xdr:colOff>0</xdr:colOff>
      <xdr:row>1</xdr:row>
      <xdr:rowOff>142875</xdr:rowOff>
    </xdr:to>
    <xdr:sp macro="" textlink="">
      <xdr:nvSpPr>
        <xdr:cNvPr id="36" name="Line 38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ShapeType="1"/>
        </xdr:cNvSpPr>
      </xdr:nvSpPr>
      <xdr:spPr bwMode="auto">
        <a:xfrm>
          <a:off x="647700" y="26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133350</xdr:rowOff>
    </xdr:from>
    <xdr:to>
      <xdr:col>2</xdr:col>
      <xdr:colOff>0</xdr:colOff>
      <xdr:row>1</xdr:row>
      <xdr:rowOff>133350</xdr:rowOff>
    </xdr:to>
    <xdr:sp macro="" textlink="">
      <xdr:nvSpPr>
        <xdr:cNvPr id="37" name="Line 63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ShapeType="1"/>
        </xdr:cNvSpPr>
      </xdr:nvSpPr>
      <xdr:spPr bwMode="auto">
        <a:xfrm>
          <a:off x="228600" y="257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142875</xdr:rowOff>
    </xdr:from>
    <xdr:to>
      <xdr:col>5</xdr:col>
      <xdr:colOff>0</xdr:colOff>
      <xdr:row>1</xdr:row>
      <xdr:rowOff>142875</xdr:rowOff>
    </xdr:to>
    <xdr:sp macro="" textlink="">
      <xdr:nvSpPr>
        <xdr:cNvPr id="41" name="Line 67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ShapeType="1"/>
        </xdr:cNvSpPr>
      </xdr:nvSpPr>
      <xdr:spPr bwMode="auto">
        <a:xfrm>
          <a:off x="542925" y="26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</xdr:row>
      <xdr:rowOff>142875</xdr:rowOff>
    </xdr:from>
    <xdr:to>
      <xdr:col>6</xdr:col>
      <xdr:colOff>0</xdr:colOff>
      <xdr:row>1</xdr:row>
      <xdr:rowOff>142875</xdr:rowOff>
    </xdr:to>
    <xdr:sp macro="" textlink="">
      <xdr:nvSpPr>
        <xdr:cNvPr id="43" name="Line 69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ShapeType="1"/>
        </xdr:cNvSpPr>
      </xdr:nvSpPr>
      <xdr:spPr bwMode="auto">
        <a:xfrm>
          <a:off x="647700" y="26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</xdr:row>
      <xdr:rowOff>142875</xdr:rowOff>
    </xdr:from>
    <xdr:to>
      <xdr:col>6</xdr:col>
      <xdr:colOff>0</xdr:colOff>
      <xdr:row>1</xdr:row>
      <xdr:rowOff>142875</xdr:rowOff>
    </xdr:to>
    <xdr:sp macro="" textlink="">
      <xdr:nvSpPr>
        <xdr:cNvPr id="45" name="Line 7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ShapeType="1"/>
        </xdr:cNvSpPr>
      </xdr:nvSpPr>
      <xdr:spPr bwMode="auto">
        <a:xfrm>
          <a:off x="647700" y="26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8"/>
  <sheetViews>
    <sheetView workbookViewId="0">
      <selection activeCell="M8" sqref="M8:P10"/>
    </sheetView>
  </sheetViews>
  <sheetFormatPr defaultRowHeight="13.5"/>
  <cols>
    <col min="1" max="1" width="5.875" customWidth="1"/>
    <col min="2" max="2" width="4.125" customWidth="1"/>
    <col min="3" max="3" width="6.75" customWidth="1"/>
    <col min="4" max="4" width="4.125" customWidth="1"/>
    <col min="5" max="7" width="6.75" customWidth="1"/>
    <col min="8" max="8" width="4.125" customWidth="1"/>
    <col min="9" max="9" width="5.25" customWidth="1"/>
    <col min="10" max="10" width="4.125" customWidth="1"/>
    <col min="11" max="11" width="6.75" customWidth="1"/>
    <col min="12" max="12" width="4.125" customWidth="1"/>
    <col min="13" max="15" width="6.75" customWidth="1"/>
    <col min="16" max="16" width="4.125" customWidth="1"/>
    <col min="17" max="17" width="1.25" customWidth="1"/>
    <col min="18" max="18" width="4.125" customWidth="1"/>
  </cols>
  <sheetData>
    <row r="1" spans="1:18" ht="30" customHeight="1">
      <c r="A1" s="131" t="s">
        <v>70</v>
      </c>
    </row>
    <row r="2" spans="1:18" ht="30" customHeight="1">
      <c r="A2" s="132" t="s">
        <v>71</v>
      </c>
    </row>
    <row r="3" spans="1:18" ht="20.25" customHeight="1">
      <c r="A3" s="317"/>
      <c r="B3" s="317"/>
      <c r="C3" s="317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14.25" customHeight="1">
      <c r="A4" s="61"/>
      <c r="B4" s="84"/>
      <c r="C4" s="84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1:18" ht="14.25" customHeight="1">
      <c r="A5" s="63" t="s">
        <v>0</v>
      </c>
      <c r="B5" s="64"/>
      <c r="C5" s="64"/>
      <c r="D5" s="64"/>
      <c r="E5" s="64"/>
      <c r="F5" s="64"/>
      <c r="G5" s="64"/>
      <c r="H5" s="64"/>
      <c r="I5" s="63"/>
      <c r="J5" s="64"/>
      <c r="K5" s="64"/>
      <c r="L5" s="64"/>
      <c r="M5" s="64"/>
      <c r="N5" s="64"/>
      <c r="O5" s="64"/>
      <c r="P5" s="64"/>
      <c r="Q5" s="61"/>
      <c r="R5" s="61"/>
    </row>
    <row r="6" spans="1:18" ht="14.25" customHeight="1">
      <c r="A6" s="63"/>
      <c r="B6" s="64"/>
      <c r="C6" s="64"/>
      <c r="D6" s="64"/>
      <c r="E6" s="64"/>
      <c r="F6" s="64"/>
      <c r="G6" s="64"/>
      <c r="H6" s="64"/>
      <c r="I6" s="63"/>
      <c r="J6" s="64"/>
      <c r="K6" s="64"/>
      <c r="L6" s="64"/>
      <c r="M6" s="64"/>
      <c r="N6" s="64"/>
      <c r="O6" s="64"/>
      <c r="P6" s="64"/>
      <c r="Q6" s="61"/>
      <c r="R6" s="61"/>
    </row>
    <row r="7" spans="1:18" ht="14.25" customHeight="1" thickBot="1">
      <c r="A7" s="63" t="s">
        <v>1</v>
      </c>
      <c r="B7" s="64"/>
      <c r="C7" s="64"/>
      <c r="D7" s="64"/>
      <c r="E7" s="64"/>
      <c r="F7" s="64"/>
      <c r="G7" s="64"/>
      <c r="H7" s="64"/>
      <c r="I7" s="63"/>
      <c r="J7" s="64"/>
      <c r="K7" s="64"/>
      <c r="L7" s="64"/>
      <c r="M7" s="64"/>
      <c r="N7" s="64"/>
      <c r="O7" s="64"/>
      <c r="P7" s="64"/>
      <c r="Q7" s="61"/>
      <c r="R7" s="61"/>
    </row>
    <row r="8" spans="1:18" ht="14.25" customHeight="1">
      <c r="A8" s="63"/>
      <c r="B8" s="64"/>
      <c r="C8" s="64"/>
      <c r="D8" s="64"/>
      <c r="E8" s="64"/>
      <c r="F8" s="64"/>
      <c r="G8" s="64"/>
      <c r="H8" s="64"/>
      <c r="I8" s="63"/>
      <c r="J8" s="64"/>
      <c r="K8" s="318" t="s">
        <v>82</v>
      </c>
      <c r="L8" s="319"/>
      <c r="M8" s="324"/>
      <c r="N8" s="325"/>
      <c r="O8" s="325"/>
      <c r="P8" s="326"/>
      <c r="Q8" s="61"/>
      <c r="R8" s="61"/>
    </row>
    <row r="9" spans="1:18" ht="14.25" customHeight="1">
      <c r="A9" s="63" t="s">
        <v>2</v>
      </c>
      <c r="B9" s="64"/>
      <c r="C9" s="64"/>
      <c r="D9" s="64"/>
      <c r="E9" s="64"/>
      <c r="F9" s="64"/>
      <c r="G9" s="64"/>
      <c r="H9" s="64"/>
      <c r="I9" s="63"/>
      <c r="J9" s="64"/>
      <c r="K9" s="320"/>
      <c r="L9" s="321"/>
      <c r="M9" s="327"/>
      <c r="N9" s="328"/>
      <c r="O9" s="328"/>
      <c r="P9" s="329"/>
      <c r="Q9" s="61"/>
      <c r="R9" s="61"/>
    </row>
    <row r="10" spans="1:18" ht="11.25" customHeight="1" thickBot="1">
      <c r="A10" s="63"/>
      <c r="B10" s="64"/>
      <c r="C10" s="64"/>
      <c r="D10" s="64"/>
      <c r="E10" s="64"/>
      <c r="F10" s="64"/>
      <c r="G10" s="64"/>
      <c r="H10" s="64"/>
      <c r="I10" s="63"/>
      <c r="J10" s="64"/>
      <c r="K10" s="322"/>
      <c r="L10" s="323"/>
      <c r="M10" s="330"/>
      <c r="N10" s="331"/>
      <c r="O10" s="331"/>
      <c r="P10" s="332"/>
      <c r="Q10" s="61"/>
      <c r="R10" s="61"/>
    </row>
    <row r="11" spans="1:18" ht="29.25" customHeight="1">
      <c r="A11" s="333" t="s">
        <v>3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5"/>
      <c r="Q11" s="3"/>
      <c r="R11" s="336" t="s">
        <v>4</v>
      </c>
    </row>
    <row r="12" spans="1:18" ht="27.75" customHeight="1">
      <c r="A12" s="19"/>
      <c r="B12" s="6"/>
      <c r="C12" s="6"/>
      <c r="D12" s="6"/>
      <c r="E12" s="6"/>
      <c r="F12" s="6"/>
      <c r="G12" s="6"/>
      <c r="H12" s="6"/>
      <c r="I12" s="6"/>
      <c r="J12" s="103" t="s">
        <v>48</v>
      </c>
      <c r="K12" s="102"/>
      <c r="L12" s="95" t="s">
        <v>42</v>
      </c>
      <c r="M12" s="94"/>
      <c r="N12" s="96" t="s">
        <v>43</v>
      </c>
      <c r="O12" s="94"/>
      <c r="P12" s="97" t="s">
        <v>44</v>
      </c>
      <c r="Q12" s="61"/>
      <c r="R12" s="337"/>
    </row>
    <row r="13" spans="1:18" ht="27.75" customHeight="1">
      <c r="A13" s="20"/>
      <c r="B13" s="339" t="s">
        <v>40</v>
      </c>
      <c r="C13" s="339"/>
      <c r="D13" s="339"/>
      <c r="E13" s="339"/>
      <c r="F13" s="339"/>
      <c r="G13" s="339"/>
      <c r="H13" s="339"/>
      <c r="I13" s="17"/>
      <c r="J13" s="87"/>
      <c r="K13" s="87"/>
      <c r="L13" s="87"/>
      <c r="M13" s="87"/>
      <c r="N13" s="87"/>
      <c r="O13" s="87"/>
      <c r="P13" s="88"/>
      <c r="Q13" s="3"/>
      <c r="R13" s="337"/>
    </row>
    <row r="14" spans="1:18" ht="27.75" customHeight="1" thickBot="1">
      <c r="A14" s="340" t="s">
        <v>5</v>
      </c>
      <c r="B14" s="341"/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2"/>
      <c r="Q14" s="84"/>
      <c r="R14" s="338"/>
    </row>
    <row r="15" spans="1:18" ht="27.75" customHeight="1">
      <c r="A15" s="15"/>
      <c r="B15" s="83"/>
      <c r="C15" s="83"/>
      <c r="D15" s="83"/>
      <c r="E15" s="83"/>
      <c r="F15" s="83"/>
      <c r="G15" s="305" t="s">
        <v>41</v>
      </c>
      <c r="H15" s="305"/>
      <c r="I15" s="305"/>
      <c r="J15" s="305"/>
      <c r="K15" s="83"/>
      <c r="L15" s="83"/>
      <c r="M15" s="83"/>
      <c r="N15" s="83"/>
      <c r="O15" s="83"/>
      <c r="P15" s="16"/>
      <c r="Q15" s="18"/>
      <c r="R15" s="18"/>
    </row>
    <row r="16" spans="1:18" ht="27.75" customHeight="1">
      <c r="A16" s="86"/>
      <c r="B16" s="87"/>
      <c r="C16" s="87"/>
      <c r="D16" s="87"/>
      <c r="E16" s="87"/>
      <c r="F16" s="87"/>
      <c r="G16" s="306" t="s">
        <v>14</v>
      </c>
      <c r="H16" s="306"/>
      <c r="I16" s="306"/>
      <c r="J16" s="306"/>
      <c r="K16" s="307"/>
      <c r="L16" s="307"/>
      <c r="M16" s="307"/>
      <c r="N16" s="307"/>
      <c r="O16" s="134" t="s">
        <v>76</v>
      </c>
      <c r="P16" s="88"/>
      <c r="Q16" s="13"/>
      <c r="R16" s="13"/>
    </row>
    <row r="17" spans="1:18">
      <c r="A17" s="308"/>
      <c r="B17" s="306"/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9"/>
      <c r="Q17" s="61"/>
      <c r="R17" s="61"/>
    </row>
    <row r="18" spans="1:18">
      <c r="A18" s="310" t="s">
        <v>8</v>
      </c>
      <c r="B18" s="311"/>
      <c r="C18" s="312"/>
      <c r="D18" s="313"/>
      <c r="E18" s="313"/>
      <c r="F18" s="313"/>
      <c r="G18" s="314"/>
      <c r="H18" s="315" t="s">
        <v>9</v>
      </c>
      <c r="I18" s="311"/>
      <c r="J18" s="312"/>
      <c r="K18" s="313"/>
      <c r="L18" s="313"/>
      <c r="M18" s="313"/>
      <c r="N18" s="313"/>
      <c r="O18" s="313"/>
      <c r="P18" s="316"/>
      <c r="Q18" s="61"/>
      <c r="R18" s="61"/>
    </row>
    <row r="19" spans="1:18">
      <c r="A19" s="284" t="s">
        <v>10</v>
      </c>
      <c r="B19" s="267"/>
      <c r="C19" s="285"/>
      <c r="D19" s="286"/>
      <c r="E19" s="286"/>
      <c r="F19" s="286"/>
      <c r="G19" s="287"/>
      <c r="H19" s="279" t="s">
        <v>11</v>
      </c>
      <c r="I19" s="267"/>
      <c r="J19" s="294" t="s">
        <v>12</v>
      </c>
      <c r="K19" s="295"/>
      <c r="L19" s="286"/>
      <c r="M19" s="286"/>
      <c r="N19" s="286"/>
      <c r="O19" s="286"/>
      <c r="P19" s="296"/>
    </row>
    <row r="20" spans="1:18">
      <c r="A20" s="273"/>
      <c r="B20" s="274"/>
      <c r="C20" s="288"/>
      <c r="D20" s="289"/>
      <c r="E20" s="289"/>
      <c r="F20" s="289"/>
      <c r="G20" s="290"/>
      <c r="H20" s="280"/>
      <c r="I20" s="274"/>
      <c r="J20" s="298" t="s">
        <v>13</v>
      </c>
      <c r="K20" s="299"/>
      <c r="L20" s="289"/>
      <c r="M20" s="289"/>
      <c r="N20" s="289"/>
      <c r="O20" s="289"/>
      <c r="P20" s="297"/>
    </row>
    <row r="21" spans="1:18">
      <c r="A21" s="273"/>
      <c r="B21" s="274"/>
      <c r="C21" s="288"/>
      <c r="D21" s="289"/>
      <c r="E21" s="289"/>
      <c r="F21" s="289"/>
      <c r="G21" s="290"/>
      <c r="H21" s="280"/>
      <c r="I21" s="274"/>
      <c r="J21" s="300" t="s">
        <v>14</v>
      </c>
      <c r="K21" s="301"/>
      <c r="L21" s="289"/>
      <c r="M21" s="289"/>
      <c r="N21" s="289"/>
      <c r="O21" s="289"/>
      <c r="P21" s="297"/>
    </row>
    <row r="22" spans="1:18">
      <c r="A22" s="275"/>
      <c r="B22" s="276"/>
      <c r="C22" s="291"/>
      <c r="D22" s="292"/>
      <c r="E22" s="292"/>
      <c r="F22" s="292"/>
      <c r="G22" s="293"/>
      <c r="H22" s="281"/>
      <c r="I22" s="276"/>
      <c r="J22" s="303" t="s">
        <v>15</v>
      </c>
      <c r="K22" s="304"/>
      <c r="L22" s="292"/>
      <c r="M22" s="292"/>
      <c r="N22" s="292"/>
      <c r="O22" s="292"/>
      <c r="P22" s="302"/>
    </row>
    <row r="23" spans="1:18">
      <c r="A23" s="272" t="s">
        <v>16</v>
      </c>
      <c r="B23" s="267"/>
      <c r="C23" s="277" t="s">
        <v>17</v>
      </c>
      <c r="D23" s="277"/>
      <c r="E23" s="89" t="s">
        <v>18</v>
      </c>
      <c r="F23" s="90">
        <f>K46</f>
        <v>0</v>
      </c>
      <c r="G23" s="89" t="s">
        <v>19</v>
      </c>
      <c r="H23" s="278">
        <f>F23*100</f>
        <v>0</v>
      </c>
      <c r="I23" s="278"/>
      <c r="J23" s="89" t="s">
        <v>20</v>
      </c>
      <c r="K23" s="279" t="s">
        <v>21</v>
      </c>
      <c r="L23" s="267"/>
      <c r="M23" s="34"/>
      <c r="N23" s="35"/>
      <c r="O23" s="35"/>
      <c r="P23" s="36"/>
    </row>
    <row r="24" spans="1:18">
      <c r="A24" s="273"/>
      <c r="B24" s="274"/>
      <c r="C24" s="282" t="s">
        <v>22</v>
      </c>
      <c r="D24" s="282"/>
      <c r="E24" s="92" t="s">
        <v>18</v>
      </c>
      <c r="F24" s="91">
        <f>M46</f>
        <v>0</v>
      </c>
      <c r="G24" s="92" t="s">
        <v>19</v>
      </c>
      <c r="H24" s="283">
        <f>F24*150</f>
        <v>0</v>
      </c>
      <c r="I24" s="283"/>
      <c r="J24" s="92" t="s">
        <v>20</v>
      </c>
      <c r="K24" s="280"/>
      <c r="L24" s="274"/>
      <c r="M24" s="257">
        <f>H23+H24</f>
        <v>0</v>
      </c>
      <c r="N24" s="258"/>
      <c r="O24" s="258"/>
      <c r="P24" s="40" t="s">
        <v>20</v>
      </c>
    </row>
    <row r="25" spans="1:18">
      <c r="A25" s="275"/>
      <c r="B25" s="276"/>
      <c r="C25" s="259" t="s">
        <v>23</v>
      </c>
      <c r="D25" s="259"/>
      <c r="E25" s="93" t="s">
        <v>18</v>
      </c>
      <c r="F25" s="60">
        <f>P46</f>
        <v>0</v>
      </c>
      <c r="G25" s="93" t="s">
        <v>24</v>
      </c>
      <c r="H25" s="260" t="s">
        <v>25</v>
      </c>
      <c r="I25" s="260"/>
      <c r="J25" s="260"/>
      <c r="K25" s="281"/>
      <c r="L25" s="276"/>
      <c r="M25" s="37"/>
      <c r="N25" s="38"/>
      <c r="O25" s="38"/>
      <c r="P25" s="39"/>
    </row>
    <row r="26" spans="1:18" ht="18.75">
      <c r="A26" s="99"/>
      <c r="B26" s="100"/>
      <c r="C26" s="98"/>
      <c r="D26" s="100" t="s">
        <v>47</v>
      </c>
      <c r="E26" s="100"/>
      <c r="F26" s="98"/>
      <c r="G26" s="100" t="s">
        <v>46</v>
      </c>
      <c r="H26" s="100"/>
      <c r="I26" s="100" t="s">
        <v>45</v>
      </c>
      <c r="J26" s="100"/>
      <c r="K26" s="100"/>
      <c r="L26" s="100"/>
      <c r="M26" s="100"/>
      <c r="N26" s="100"/>
      <c r="O26" s="100"/>
      <c r="P26" s="101"/>
    </row>
    <row r="27" spans="1:18">
      <c r="A27" s="261" t="s">
        <v>26</v>
      </c>
      <c r="B27" s="263" t="s">
        <v>27</v>
      </c>
      <c r="C27" s="264"/>
      <c r="D27" s="264"/>
      <c r="E27" s="265"/>
      <c r="F27" s="266" t="s">
        <v>28</v>
      </c>
      <c r="G27" s="267"/>
      <c r="H27" s="268" t="s">
        <v>29</v>
      </c>
      <c r="I27" s="270" t="s">
        <v>26</v>
      </c>
      <c r="J27" s="263" t="s">
        <v>27</v>
      </c>
      <c r="K27" s="264"/>
      <c r="L27" s="264"/>
      <c r="M27" s="265"/>
      <c r="N27" s="266" t="s">
        <v>28</v>
      </c>
      <c r="O27" s="267"/>
      <c r="P27" s="252" t="s">
        <v>29</v>
      </c>
    </row>
    <row r="28" spans="1:18">
      <c r="A28" s="262"/>
      <c r="B28" s="254" t="s">
        <v>30</v>
      </c>
      <c r="C28" s="255"/>
      <c r="D28" s="255" t="s">
        <v>31</v>
      </c>
      <c r="E28" s="256"/>
      <c r="F28" s="28" t="s">
        <v>32</v>
      </c>
      <c r="G28" s="85" t="s">
        <v>21</v>
      </c>
      <c r="H28" s="269"/>
      <c r="I28" s="271"/>
      <c r="J28" s="254" t="s">
        <v>30</v>
      </c>
      <c r="K28" s="255"/>
      <c r="L28" s="255" t="s">
        <v>31</v>
      </c>
      <c r="M28" s="256"/>
      <c r="N28" s="28" t="s">
        <v>32</v>
      </c>
      <c r="O28" s="85" t="s">
        <v>21</v>
      </c>
      <c r="P28" s="253"/>
    </row>
    <row r="29" spans="1:18" ht="8.25" customHeight="1">
      <c r="A29" s="244">
        <v>1</v>
      </c>
      <c r="B29" s="24" t="s">
        <v>33</v>
      </c>
      <c r="C29" s="25" t="s">
        <v>20</v>
      </c>
      <c r="D29" s="24" t="s">
        <v>33</v>
      </c>
      <c r="E29" s="26" t="s">
        <v>20</v>
      </c>
      <c r="F29" s="29" t="s">
        <v>33</v>
      </c>
      <c r="G29" s="30" t="s">
        <v>20</v>
      </c>
      <c r="H29" s="27" t="s">
        <v>33</v>
      </c>
      <c r="I29" s="246">
        <v>17</v>
      </c>
      <c r="J29" s="24" t="s">
        <v>33</v>
      </c>
      <c r="K29" s="25" t="s">
        <v>20</v>
      </c>
      <c r="L29" s="24" t="s">
        <v>33</v>
      </c>
      <c r="M29" s="26" t="s">
        <v>20</v>
      </c>
      <c r="N29" s="29" t="s">
        <v>33</v>
      </c>
      <c r="O29" s="30" t="s">
        <v>20</v>
      </c>
      <c r="P29" s="31" t="s">
        <v>33</v>
      </c>
    </row>
    <row r="30" spans="1:18" ht="19.5" customHeight="1">
      <c r="A30" s="245"/>
      <c r="B30" s="47"/>
      <c r="C30" s="65">
        <f>B30*100</f>
        <v>0</v>
      </c>
      <c r="D30" s="50"/>
      <c r="E30" s="66">
        <f>D30*150</f>
        <v>0</v>
      </c>
      <c r="F30" s="74">
        <f>B30+D30</f>
        <v>0</v>
      </c>
      <c r="G30" s="73">
        <f>C30+E30</f>
        <v>0</v>
      </c>
      <c r="H30" s="53"/>
      <c r="I30" s="247"/>
      <c r="J30" s="56"/>
      <c r="K30" s="65">
        <f>J30*100</f>
        <v>0</v>
      </c>
      <c r="L30" s="50"/>
      <c r="M30" s="66">
        <f>L30*150</f>
        <v>0</v>
      </c>
      <c r="N30" s="74">
        <f>J30+L30</f>
        <v>0</v>
      </c>
      <c r="O30" s="73">
        <f>K30+M30</f>
        <v>0</v>
      </c>
      <c r="P30" s="57"/>
    </row>
    <row r="31" spans="1:18" ht="21.75" customHeight="1">
      <c r="A31" s="22">
        <v>2</v>
      </c>
      <c r="B31" s="48"/>
      <c r="C31" s="65">
        <f t="shared" ref="C31:C45" si="0">B31*100</f>
        <v>0</v>
      </c>
      <c r="D31" s="51"/>
      <c r="E31" s="66">
        <f t="shared" ref="E31:E45" si="1">D31*150</f>
        <v>0</v>
      </c>
      <c r="F31" s="74">
        <f t="shared" ref="F31:G45" si="2">B31+D31</f>
        <v>0</v>
      </c>
      <c r="G31" s="73">
        <f t="shared" si="2"/>
        <v>0</v>
      </c>
      <c r="H31" s="54"/>
      <c r="I31" s="23">
        <v>18</v>
      </c>
      <c r="J31" s="48"/>
      <c r="K31" s="65">
        <f t="shared" ref="K31:K44" si="3">J31*100</f>
        <v>0</v>
      </c>
      <c r="L31" s="50"/>
      <c r="M31" s="66">
        <f t="shared" ref="M31:M44" si="4">L31*150</f>
        <v>0</v>
      </c>
      <c r="N31" s="74">
        <f t="shared" ref="N31:O44" si="5">J31+L31</f>
        <v>0</v>
      </c>
      <c r="O31" s="73">
        <f t="shared" si="5"/>
        <v>0</v>
      </c>
      <c r="P31" s="58"/>
    </row>
    <row r="32" spans="1:18" ht="21.75" customHeight="1">
      <c r="A32" s="22">
        <v>3</v>
      </c>
      <c r="B32" s="48"/>
      <c r="C32" s="65">
        <f t="shared" si="0"/>
        <v>0</v>
      </c>
      <c r="D32" s="51"/>
      <c r="E32" s="66">
        <f t="shared" si="1"/>
        <v>0</v>
      </c>
      <c r="F32" s="74">
        <f t="shared" si="2"/>
        <v>0</v>
      </c>
      <c r="G32" s="73">
        <f t="shared" si="2"/>
        <v>0</v>
      </c>
      <c r="H32" s="54"/>
      <c r="I32" s="23">
        <v>19</v>
      </c>
      <c r="J32" s="48"/>
      <c r="K32" s="65">
        <f t="shared" si="3"/>
        <v>0</v>
      </c>
      <c r="L32" s="50"/>
      <c r="M32" s="66">
        <f t="shared" si="4"/>
        <v>0</v>
      </c>
      <c r="N32" s="74">
        <f t="shared" si="5"/>
        <v>0</v>
      </c>
      <c r="O32" s="73">
        <f t="shared" si="5"/>
        <v>0</v>
      </c>
      <c r="P32" s="58"/>
    </row>
    <row r="33" spans="1:16" ht="21.75" customHeight="1">
      <c r="A33" s="22">
        <v>4</v>
      </c>
      <c r="B33" s="48"/>
      <c r="C33" s="65">
        <f t="shared" si="0"/>
        <v>0</v>
      </c>
      <c r="D33" s="51"/>
      <c r="E33" s="66">
        <f t="shared" si="1"/>
        <v>0</v>
      </c>
      <c r="F33" s="74">
        <f t="shared" si="2"/>
        <v>0</v>
      </c>
      <c r="G33" s="73">
        <f t="shared" si="2"/>
        <v>0</v>
      </c>
      <c r="H33" s="54"/>
      <c r="I33" s="23">
        <v>20</v>
      </c>
      <c r="J33" s="48"/>
      <c r="K33" s="65">
        <f t="shared" si="3"/>
        <v>0</v>
      </c>
      <c r="L33" s="50"/>
      <c r="M33" s="66">
        <f t="shared" si="4"/>
        <v>0</v>
      </c>
      <c r="N33" s="74">
        <f t="shared" si="5"/>
        <v>0</v>
      </c>
      <c r="O33" s="73">
        <f t="shared" si="5"/>
        <v>0</v>
      </c>
      <c r="P33" s="58"/>
    </row>
    <row r="34" spans="1:16" ht="21.75" customHeight="1">
      <c r="A34" s="22">
        <v>5</v>
      </c>
      <c r="B34" s="48"/>
      <c r="C34" s="65">
        <f t="shared" si="0"/>
        <v>0</v>
      </c>
      <c r="D34" s="51"/>
      <c r="E34" s="66">
        <f t="shared" si="1"/>
        <v>0</v>
      </c>
      <c r="F34" s="74">
        <f t="shared" si="2"/>
        <v>0</v>
      </c>
      <c r="G34" s="73">
        <f t="shared" si="2"/>
        <v>0</v>
      </c>
      <c r="H34" s="54"/>
      <c r="I34" s="23">
        <v>21</v>
      </c>
      <c r="J34" s="48"/>
      <c r="K34" s="65">
        <f t="shared" si="3"/>
        <v>0</v>
      </c>
      <c r="L34" s="50"/>
      <c r="M34" s="66">
        <f t="shared" si="4"/>
        <v>0</v>
      </c>
      <c r="N34" s="74">
        <f t="shared" si="5"/>
        <v>0</v>
      </c>
      <c r="O34" s="73">
        <f t="shared" si="5"/>
        <v>0</v>
      </c>
      <c r="P34" s="58"/>
    </row>
    <row r="35" spans="1:16" ht="21.75" customHeight="1">
      <c r="A35" s="22">
        <v>6</v>
      </c>
      <c r="B35" s="48"/>
      <c r="C35" s="65">
        <f t="shared" si="0"/>
        <v>0</v>
      </c>
      <c r="D35" s="51"/>
      <c r="E35" s="66">
        <f t="shared" si="1"/>
        <v>0</v>
      </c>
      <c r="F35" s="74">
        <f t="shared" si="2"/>
        <v>0</v>
      </c>
      <c r="G35" s="73">
        <f t="shared" si="2"/>
        <v>0</v>
      </c>
      <c r="H35" s="54"/>
      <c r="I35" s="23">
        <v>22</v>
      </c>
      <c r="J35" s="48"/>
      <c r="K35" s="65">
        <f t="shared" si="3"/>
        <v>0</v>
      </c>
      <c r="L35" s="50"/>
      <c r="M35" s="66">
        <f t="shared" si="4"/>
        <v>0</v>
      </c>
      <c r="N35" s="74">
        <f t="shared" si="5"/>
        <v>0</v>
      </c>
      <c r="O35" s="73">
        <f t="shared" si="5"/>
        <v>0</v>
      </c>
      <c r="P35" s="58"/>
    </row>
    <row r="36" spans="1:16" ht="21.75" customHeight="1">
      <c r="A36" s="22">
        <v>7</v>
      </c>
      <c r="B36" s="48"/>
      <c r="C36" s="65">
        <f t="shared" si="0"/>
        <v>0</v>
      </c>
      <c r="D36" s="51"/>
      <c r="E36" s="66">
        <f t="shared" si="1"/>
        <v>0</v>
      </c>
      <c r="F36" s="74">
        <f t="shared" si="2"/>
        <v>0</v>
      </c>
      <c r="G36" s="73">
        <f t="shared" si="2"/>
        <v>0</v>
      </c>
      <c r="H36" s="54"/>
      <c r="I36" s="23">
        <v>23</v>
      </c>
      <c r="J36" s="48"/>
      <c r="K36" s="65">
        <f t="shared" si="3"/>
        <v>0</v>
      </c>
      <c r="L36" s="50"/>
      <c r="M36" s="66">
        <f t="shared" si="4"/>
        <v>0</v>
      </c>
      <c r="N36" s="74">
        <f t="shared" si="5"/>
        <v>0</v>
      </c>
      <c r="O36" s="73">
        <f t="shared" si="5"/>
        <v>0</v>
      </c>
      <c r="P36" s="58"/>
    </row>
    <row r="37" spans="1:16" ht="21.75" customHeight="1">
      <c r="A37" s="22">
        <v>8</v>
      </c>
      <c r="B37" s="48"/>
      <c r="C37" s="65">
        <f t="shared" si="0"/>
        <v>0</v>
      </c>
      <c r="D37" s="51"/>
      <c r="E37" s="66">
        <f t="shared" si="1"/>
        <v>0</v>
      </c>
      <c r="F37" s="74">
        <f t="shared" si="2"/>
        <v>0</v>
      </c>
      <c r="G37" s="73">
        <f t="shared" si="2"/>
        <v>0</v>
      </c>
      <c r="H37" s="54"/>
      <c r="I37" s="23">
        <v>24</v>
      </c>
      <c r="J37" s="48"/>
      <c r="K37" s="65">
        <f t="shared" si="3"/>
        <v>0</v>
      </c>
      <c r="L37" s="50"/>
      <c r="M37" s="66">
        <f t="shared" si="4"/>
        <v>0</v>
      </c>
      <c r="N37" s="74">
        <f t="shared" si="5"/>
        <v>0</v>
      </c>
      <c r="O37" s="73">
        <f t="shared" si="5"/>
        <v>0</v>
      </c>
      <c r="P37" s="58"/>
    </row>
    <row r="38" spans="1:16" ht="21.75" customHeight="1">
      <c r="A38" s="22">
        <v>9</v>
      </c>
      <c r="B38" s="48"/>
      <c r="C38" s="65">
        <f t="shared" si="0"/>
        <v>0</v>
      </c>
      <c r="D38" s="51"/>
      <c r="E38" s="66">
        <f t="shared" si="1"/>
        <v>0</v>
      </c>
      <c r="F38" s="74">
        <f t="shared" si="2"/>
        <v>0</v>
      </c>
      <c r="G38" s="73">
        <f t="shared" si="2"/>
        <v>0</v>
      </c>
      <c r="H38" s="54"/>
      <c r="I38" s="23">
        <v>25</v>
      </c>
      <c r="J38" s="48"/>
      <c r="K38" s="65">
        <f t="shared" si="3"/>
        <v>0</v>
      </c>
      <c r="L38" s="50"/>
      <c r="M38" s="66">
        <f t="shared" si="4"/>
        <v>0</v>
      </c>
      <c r="N38" s="74">
        <f t="shared" si="5"/>
        <v>0</v>
      </c>
      <c r="O38" s="73">
        <f t="shared" si="5"/>
        <v>0</v>
      </c>
      <c r="P38" s="58"/>
    </row>
    <row r="39" spans="1:16" ht="21.75" customHeight="1">
      <c r="A39" s="22">
        <v>10</v>
      </c>
      <c r="B39" s="48"/>
      <c r="C39" s="65">
        <f t="shared" si="0"/>
        <v>0</v>
      </c>
      <c r="D39" s="51"/>
      <c r="E39" s="66">
        <f t="shared" si="1"/>
        <v>0</v>
      </c>
      <c r="F39" s="74">
        <f t="shared" si="2"/>
        <v>0</v>
      </c>
      <c r="G39" s="73">
        <f t="shared" si="2"/>
        <v>0</v>
      </c>
      <c r="H39" s="54"/>
      <c r="I39" s="23">
        <v>26</v>
      </c>
      <c r="J39" s="48"/>
      <c r="K39" s="65">
        <f t="shared" si="3"/>
        <v>0</v>
      </c>
      <c r="L39" s="50"/>
      <c r="M39" s="66">
        <f t="shared" si="4"/>
        <v>0</v>
      </c>
      <c r="N39" s="74">
        <f t="shared" si="5"/>
        <v>0</v>
      </c>
      <c r="O39" s="73">
        <f t="shared" si="5"/>
        <v>0</v>
      </c>
      <c r="P39" s="58"/>
    </row>
    <row r="40" spans="1:16" ht="21.75" customHeight="1">
      <c r="A40" s="22">
        <v>11</v>
      </c>
      <c r="B40" s="48"/>
      <c r="C40" s="65">
        <f t="shared" si="0"/>
        <v>0</v>
      </c>
      <c r="D40" s="51"/>
      <c r="E40" s="66">
        <f t="shared" si="1"/>
        <v>0</v>
      </c>
      <c r="F40" s="74">
        <f t="shared" si="2"/>
        <v>0</v>
      </c>
      <c r="G40" s="73">
        <f t="shared" si="2"/>
        <v>0</v>
      </c>
      <c r="H40" s="54"/>
      <c r="I40" s="23">
        <v>27</v>
      </c>
      <c r="J40" s="48"/>
      <c r="K40" s="65">
        <f t="shared" si="3"/>
        <v>0</v>
      </c>
      <c r="L40" s="50"/>
      <c r="M40" s="66">
        <f t="shared" si="4"/>
        <v>0</v>
      </c>
      <c r="N40" s="74">
        <f t="shared" si="5"/>
        <v>0</v>
      </c>
      <c r="O40" s="73">
        <f t="shared" si="5"/>
        <v>0</v>
      </c>
      <c r="P40" s="58"/>
    </row>
    <row r="41" spans="1:16" ht="21.75" customHeight="1">
      <c r="A41" s="22">
        <v>12</v>
      </c>
      <c r="B41" s="48"/>
      <c r="C41" s="65">
        <f t="shared" si="0"/>
        <v>0</v>
      </c>
      <c r="D41" s="51"/>
      <c r="E41" s="66">
        <f t="shared" si="1"/>
        <v>0</v>
      </c>
      <c r="F41" s="74">
        <f t="shared" si="2"/>
        <v>0</v>
      </c>
      <c r="G41" s="73">
        <f t="shared" si="2"/>
        <v>0</v>
      </c>
      <c r="H41" s="54"/>
      <c r="I41" s="23">
        <v>28</v>
      </c>
      <c r="J41" s="48"/>
      <c r="K41" s="65">
        <f t="shared" si="3"/>
        <v>0</v>
      </c>
      <c r="L41" s="50"/>
      <c r="M41" s="66">
        <f t="shared" si="4"/>
        <v>0</v>
      </c>
      <c r="N41" s="74">
        <f t="shared" si="5"/>
        <v>0</v>
      </c>
      <c r="O41" s="73">
        <f t="shared" si="5"/>
        <v>0</v>
      </c>
      <c r="P41" s="58"/>
    </row>
    <row r="42" spans="1:16" ht="21.75" customHeight="1">
      <c r="A42" s="22">
        <v>13</v>
      </c>
      <c r="B42" s="48"/>
      <c r="C42" s="65">
        <f t="shared" si="0"/>
        <v>0</v>
      </c>
      <c r="D42" s="51"/>
      <c r="E42" s="66">
        <f t="shared" si="1"/>
        <v>0</v>
      </c>
      <c r="F42" s="74">
        <f t="shared" si="2"/>
        <v>0</v>
      </c>
      <c r="G42" s="73">
        <f t="shared" si="2"/>
        <v>0</v>
      </c>
      <c r="H42" s="54"/>
      <c r="I42" s="23">
        <v>29</v>
      </c>
      <c r="J42" s="48"/>
      <c r="K42" s="65">
        <f t="shared" si="3"/>
        <v>0</v>
      </c>
      <c r="L42" s="50"/>
      <c r="M42" s="66">
        <f t="shared" si="4"/>
        <v>0</v>
      </c>
      <c r="N42" s="74">
        <f t="shared" si="5"/>
        <v>0</v>
      </c>
      <c r="O42" s="73">
        <f t="shared" si="5"/>
        <v>0</v>
      </c>
      <c r="P42" s="58"/>
    </row>
    <row r="43" spans="1:16" ht="21.75" customHeight="1">
      <c r="A43" s="22">
        <v>14</v>
      </c>
      <c r="B43" s="48"/>
      <c r="C43" s="65">
        <f t="shared" si="0"/>
        <v>0</v>
      </c>
      <c r="D43" s="51"/>
      <c r="E43" s="66">
        <f t="shared" si="1"/>
        <v>0</v>
      </c>
      <c r="F43" s="74">
        <f t="shared" si="2"/>
        <v>0</v>
      </c>
      <c r="G43" s="73">
        <f t="shared" si="2"/>
        <v>0</v>
      </c>
      <c r="H43" s="54"/>
      <c r="I43" s="23">
        <v>30</v>
      </c>
      <c r="J43" s="48"/>
      <c r="K43" s="65">
        <f t="shared" si="3"/>
        <v>0</v>
      </c>
      <c r="L43" s="50"/>
      <c r="M43" s="66">
        <f t="shared" si="4"/>
        <v>0</v>
      </c>
      <c r="N43" s="74">
        <f t="shared" si="5"/>
        <v>0</v>
      </c>
      <c r="O43" s="73">
        <f t="shared" si="5"/>
        <v>0</v>
      </c>
      <c r="P43" s="58"/>
    </row>
    <row r="44" spans="1:16" ht="21.75" customHeight="1">
      <c r="A44" s="22">
        <v>15</v>
      </c>
      <c r="B44" s="48"/>
      <c r="C44" s="65">
        <f t="shared" si="0"/>
        <v>0</v>
      </c>
      <c r="D44" s="51"/>
      <c r="E44" s="66">
        <f t="shared" si="1"/>
        <v>0</v>
      </c>
      <c r="F44" s="74">
        <f t="shared" si="2"/>
        <v>0</v>
      </c>
      <c r="G44" s="73">
        <f t="shared" si="2"/>
        <v>0</v>
      </c>
      <c r="H44" s="54"/>
      <c r="I44" s="33">
        <v>31</v>
      </c>
      <c r="J44" s="49"/>
      <c r="K44" s="65">
        <f t="shared" si="3"/>
        <v>0</v>
      </c>
      <c r="L44" s="50"/>
      <c r="M44" s="66">
        <f t="shared" si="4"/>
        <v>0</v>
      </c>
      <c r="N44" s="74">
        <f t="shared" si="5"/>
        <v>0</v>
      </c>
      <c r="O44" s="73">
        <f t="shared" si="5"/>
        <v>0</v>
      </c>
      <c r="P44" s="59"/>
    </row>
    <row r="45" spans="1:16" ht="21.75" customHeight="1" thickBot="1">
      <c r="A45" s="32">
        <v>16</v>
      </c>
      <c r="B45" s="49"/>
      <c r="C45" s="65">
        <f t="shared" si="0"/>
        <v>0</v>
      </c>
      <c r="D45" s="52"/>
      <c r="E45" s="66">
        <f t="shared" si="1"/>
        <v>0</v>
      </c>
      <c r="F45" s="74">
        <f t="shared" si="2"/>
        <v>0</v>
      </c>
      <c r="G45" s="73">
        <f t="shared" si="2"/>
        <v>0</v>
      </c>
      <c r="H45" s="55"/>
      <c r="I45" s="43" t="s">
        <v>34</v>
      </c>
      <c r="J45" s="68">
        <f>SUM(J30:J44)</f>
        <v>0</v>
      </c>
      <c r="K45" s="68">
        <f t="shared" ref="K45:P45" si="6">SUM(K30:K44)</f>
        <v>0</v>
      </c>
      <c r="L45" s="68">
        <f t="shared" si="6"/>
        <v>0</v>
      </c>
      <c r="M45" s="81">
        <f t="shared" si="6"/>
        <v>0</v>
      </c>
      <c r="N45" s="69">
        <f t="shared" si="6"/>
        <v>0</v>
      </c>
      <c r="O45" s="81">
        <f t="shared" si="6"/>
        <v>0</v>
      </c>
      <c r="P45" s="82">
        <f t="shared" si="6"/>
        <v>0</v>
      </c>
    </row>
    <row r="46" spans="1:16" ht="18.75" customHeight="1" thickTop="1" thickBot="1">
      <c r="A46" s="41" t="s">
        <v>34</v>
      </c>
      <c r="B46" s="67">
        <f>SUM(B30:B45)</f>
        <v>0</v>
      </c>
      <c r="C46" s="67">
        <f t="shared" ref="C46:H46" si="7">SUM(C30:C45)</f>
        <v>0</v>
      </c>
      <c r="D46" s="67">
        <f t="shared" si="7"/>
        <v>0</v>
      </c>
      <c r="E46" s="75">
        <f t="shared" si="7"/>
        <v>0</v>
      </c>
      <c r="F46" s="76">
        <f t="shared" si="7"/>
        <v>0</v>
      </c>
      <c r="G46" s="75">
        <f t="shared" si="7"/>
        <v>0</v>
      </c>
      <c r="H46" s="77">
        <f t="shared" si="7"/>
        <v>0</v>
      </c>
      <c r="I46" s="44" t="s">
        <v>35</v>
      </c>
      <c r="J46" s="70">
        <f>B46+J45</f>
        <v>0</v>
      </c>
      <c r="K46" s="70">
        <f t="shared" ref="K46:P46" si="8">C46+K45</f>
        <v>0</v>
      </c>
      <c r="L46" s="70">
        <f t="shared" si="8"/>
        <v>0</v>
      </c>
      <c r="M46" s="78">
        <f t="shared" si="8"/>
        <v>0</v>
      </c>
      <c r="N46" s="79">
        <f t="shared" si="8"/>
        <v>0</v>
      </c>
      <c r="O46" s="78">
        <f t="shared" si="8"/>
        <v>0</v>
      </c>
      <c r="P46" s="80">
        <f t="shared" si="8"/>
        <v>0</v>
      </c>
    </row>
    <row r="47" spans="1:16" ht="46.5" customHeight="1" thickBot="1">
      <c r="A47" s="42" t="s">
        <v>36</v>
      </c>
      <c r="B47" s="248" t="s">
        <v>37</v>
      </c>
      <c r="C47" s="249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50"/>
    </row>
    <row r="48" spans="1:16">
      <c r="A48" s="251"/>
      <c r="B48" s="251"/>
      <c r="C48" s="25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</row>
    <row r="49" spans="1:16" ht="24">
      <c r="A49" s="133" t="s">
        <v>75</v>
      </c>
      <c r="B49" s="63"/>
      <c r="C49" s="63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</row>
    <row r="50" spans="1:16" ht="24">
      <c r="A50" s="133" t="s">
        <v>72</v>
      </c>
      <c r="B50" s="63"/>
      <c r="C50" s="63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</row>
    <row r="51" spans="1:16" ht="24">
      <c r="A51" s="133" t="s">
        <v>77</v>
      </c>
      <c r="B51" s="63"/>
      <c r="C51" s="63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</row>
    <row r="52" spans="1:16" ht="24">
      <c r="A52" s="133" t="s">
        <v>78</v>
      </c>
      <c r="B52" s="63"/>
      <c r="C52" s="63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</row>
    <row r="53" spans="1:16" ht="24">
      <c r="A53" s="133" t="s">
        <v>84</v>
      </c>
      <c r="B53" s="63"/>
      <c r="C53" s="63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</row>
    <row r="54" spans="1:16" s="138" customFormat="1" ht="18.75">
      <c r="A54" s="135" t="s">
        <v>81</v>
      </c>
      <c r="B54" s="136"/>
      <c r="C54" s="136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</row>
    <row r="55" spans="1:16" s="138" customFormat="1" ht="18.75">
      <c r="A55" s="135" t="s">
        <v>79</v>
      </c>
      <c r="B55" s="136"/>
      <c r="C55" s="136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138" customFormat="1" ht="18.75">
      <c r="A56" s="135" t="s">
        <v>80</v>
      </c>
      <c r="B56" s="136"/>
      <c r="C56" s="136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</row>
    <row r="57" spans="1:16" s="138" customFormat="1" ht="18.75">
      <c r="A57" s="135"/>
      <c r="B57" s="136"/>
      <c r="C57" s="136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</row>
    <row r="58" spans="1:16" s="138" customFormat="1" ht="18.75">
      <c r="A58" s="135"/>
      <c r="B58" s="136"/>
      <c r="C58" s="136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</row>
  </sheetData>
  <mergeCells count="49">
    <mergeCell ref="A3:C3"/>
    <mergeCell ref="K8:L10"/>
    <mergeCell ref="M8:P10"/>
    <mergeCell ref="A11:P11"/>
    <mergeCell ref="R11:R14"/>
    <mergeCell ref="B13:H13"/>
    <mergeCell ref="A14:P14"/>
    <mergeCell ref="G15:J15"/>
    <mergeCell ref="G16:J16"/>
    <mergeCell ref="K16:N16"/>
    <mergeCell ref="A17:P17"/>
    <mergeCell ref="A18:B18"/>
    <mergeCell ref="C18:G18"/>
    <mergeCell ref="H18:I18"/>
    <mergeCell ref="J18:P18"/>
    <mergeCell ref="A19:B22"/>
    <mergeCell ref="C19:G22"/>
    <mergeCell ref="H19:I22"/>
    <mergeCell ref="J19:K19"/>
    <mergeCell ref="L19:P20"/>
    <mergeCell ref="J20:K20"/>
    <mergeCell ref="J21:K21"/>
    <mergeCell ref="L21:P22"/>
    <mergeCell ref="J22:K22"/>
    <mergeCell ref="M24:O24"/>
    <mergeCell ref="C25:D25"/>
    <mergeCell ref="H25:J25"/>
    <mergeCell ref="A27:A28"/>
    <mergeCell ref="B27:E27"/>
    <mergeCell ref="F27:G27"/>
    <mergeCell ref="H27:H28"/>
    <mergeCell ref="I27:I28"/>
    <mergeCell ref="J27:M27"/>
    <mergeCell ref="N27:O27"/>
    <mergeCell ref="A23:B25"/>
    <mergeCell ref="C23:D23"/>
    <mergeCell ref="H23:I23"/>
    <mergeCell ref="K23:L25"/>
    <mergeCell ref="C24:D24"/>
    <mergeCell ref="H24:I24"/>
    <mergeCell ref="A29:A30"/>
    <mergeCell ref="I29:I30"/>
    <mergeCell ref="B47:P47"/>
    <mergeCell ref="A48:C48"/>
    <mergeCell ref="P27:P28"/>
    <mergeCell ref="B28:C28"/>
    <mergeCell ref="D28:E28"/>
    <mergeCell ref="J28:K28"/>
    <mergeCell ref="L28:M28"/>
  </mergeCells>
  <phoneticPr fontId="10"/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1"/>
  <sheetViews>
    <sheetView tabSelected="1" view="pageBreakPreview" zoomScaleNormal="100" zoomScaleSheetLayoutView="100" zoomScalePageLayoutView="70" workbookViewId="0">
      <selection activeCell="M6" sqref="M6:P8"/>
    </sheetView>
  </sheetViews>
  <sheetFormatPr defaultRowHeight="13.5"/>
  <cols>
    <col min="1" max="2" width="5.875" customWidth="1"/>
    <col min="3" max="3" width="6.75" customWidth="1"/>
    <col min="4" max="4" width="5.875" customWidth="1"/>
    <col min="5" max="7" width="6.75" customWidth="1"/>
    <col min="8" max="8" width="5.875" customWidth="1"/>
    <col min="9" max="9" width="5.25" customWidth="1"/>
    <col min="10" max="10" width="5.875" customWidth="1"/>
    <col min="11" max="11" width="6.75" customWidth="1"/>
    <col min="12" max="12" width="5.875" customWidth="1"/>
    <col min="13" max="15" width="6.75" customWidth="1"/>
    <col min="16" max="16" width="5.875" customWidth="1"/>
    <col min="17" max="17" width="1.25" customWidth="1"/>
    <col min="18" max="18" width="4.125" customWidth="1"/>
  </cols>
  <sheetData>
    <row r="1" spans="1:18" ht="20.25" customHeight="1">
      <c r="A1" s="176"/>
      <c r="B1" s="176"/>
      <c r="C1" s="17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4.25" customHeight="1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4.25" customHeight="1">
      <c r="A3" s="4" t="s">
        <v>0</v>
      </c>
      <c r="B3" s="5"/>
      <c r="C3" s="5"/>
      <c r="D3" s="5"/>
      <c r="E3" s="5"/>
      <c r="F3" s="5"/>
      <c r="G3" s="5"/>
      <c r="H3" s="5"/>
      <c r="I3" s="4"/>
      <c r="J3" s="5"/>
      <c r="K3" s="5"/>
      <c r="L3" s="5"/>
      <c r="M3" s="5"/>
      <c r="N3" s="5"/>
      <c r="O3" s="5"/>
      <c r="P3" s="5"/>
      <c r="Q3" s="1"/>
      <c r="R3" s="1"/>
    </row>
    <row r="4" spans="1:18" ht="14.25" customHeight="1">
      <c r="A4" s="4"/>
      <c r="B4" s="5"/>
      <c r="C4" s="5"/>
      <c r="D4" s="5"/>
      <c r="E4" s="5"/>
      <c r="F4" s="5"/>
      <c r="G4" s="5"/>
      <c r="H4" s="5"/>
      <c r="I4" s="4"/>
      <c r="J4" s="5"/>
      <c r="K4" s="5"/>
      <c r="L4" s="5"/>
      <c r="M4" s="5"/>
      <c r="N4" s="5"/>
      <c r="O4" s="5"/>
      <c r="P4" s="5"/>
      <c r="Q4" s="1"/>
      <c r="R4" s="1"/>
    </row>
    <row r="5" spans="1:18" ht="14.25" customHeight="1" thickBot="1">
      <c r="A5" s="4" t="s">
        <v>1</v>
      </c>
      <c r="B5" s="5"/>
      <c r="C5" s="5"/>
      <c r="D5" s="5"/>
      <c r="E5" s="5"/>
      <c r="F5" s="5"/>
      <c r="G5" s="5"/>
      <c r="H5" s="5"/>
      <c r="I5" s="4"/>
      <c r="J5" s="5"/>
      <c r="K5" s="5"/>
      <c r="L5" s="5"/>
      <c r="M5" s="5"/>
      <c r="N5" s="5"/>
      <c r="O5" s="5"/>
      <c r="P5" s="5"/>
      <c r="Q5" s="1"/>
      <c r="R5" s="1"/>
    </row>
    <row r="6" spans="1:18" ht="14.25" customHeight="1">
      <c r="A6" s="4"/>
      <c r="B6" s="5"/>
      <c r="C6" s="5"/>
      <c r="D6" s="5"/>
      <c r="E6" s="5"/>
      <c r="F6" s="5"/>
      <c r="G6" s="5"/>
      <c r="H6" s="5"/>
      <c r="I6" s="4"/>
      <c r="J6" s="5"/>
      <c r="K6" s="318" t="s">
        <v>82</v>
      </c>
      <c r="L6" s="319"/>
      <c r="M6" s="362"/>
      <c r="N6" s="363"/>
      <c r="O6" s="363"/>
      <c r="P6" s="364"/>
      <c r="Q6" s="1"/>
      <c r="R6" s="1"/>
    </row>
    <row r="7" spans="1:18" ht="14.25" customHeight="1">
      <c r="A7" s="4" t="s">
        <v>2</v>
      </c>
      <c r="B7" s="5"/>
      <c r="C7" s="5"/>
      <c r="D7" s="5"/>
      <c r="E7" s="5"/>
      <c r="F7" s="5"/>
      <c r="G7" s="5"/>
      <c r="H7" s="5"/>
      <c r="I7" s="4"/>
      <c r="J7" s="5"/>
      <c r="K7" s="320"/>
      <c r="L7" s="321"/>
      <c r="M7" s="365"/>
      <c r="N7" s="366"/>
      <c r="O7" s="366"/>
      <c r="P7" s="367"/>
      <c r="Q7" s="1"/>
      <c r="R7" s="1"/>
    </row>
    <row r="8" spans="1:18" ht="11.25" customHeight="1" thickBot="1">
      <c r="A8" s="4"/>
      <c r="B8" s="5"/>
      <c r="C8" s="5"/>
      <c r="D8" s="5"/>
      <c r="E8" s="5"/>
      <c r="F8" s="5"/>
      <c r="G8" s="5"/>
      <c r="H8" s="5"/>
      <c r="I8" s="4"/>
      <c r="J8" s="5"/>
      <c r="K8" s="322"/>
      <c r="L8" s="323"/>
      <c r="M8" s="368"/>
      <c r="N8" s="369"/>
      <c r="O8" s="369"/>
      <c r="P8" s="370"/>
      <c r="Q8" s="1"/>
      <c r="R8" s="1"/>
    </row>
    <row r="9" spans="1:18" ht="29.25" customHeight="1">
      <c r="A9" s="333" t="s">
        <v>3</v>
      </c>
      <c r="B9" s="334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5"/>
      <c r="Q9" s="3"/>
      <c r="R9" s="336" t="s">
        <v>4</v>
      </c>
    </row>
    <row r="10" spans="1:18" ht="27.75" customHeight="1">
      <c r="A10" s="19"/>
      <c r="B10" s="6"/>
      <c r="C10" s="6"/>
      <c r="D10" s="6"/>
      <c r="E10" s="6"/>
      <c r="F10" s="6"/>
      <c r="G10" s="6"/>
      <c r="H10" s="6"/>
      <c r="I10" s="6"/>
      <c r="J10" s="103" t="s">
        <v>48</v>
      </c>
      <c r="K10" s="102"/>
      <c r="L10" s="95" t="s">
        <v>42</v>
      </c>
      <c r="M10" s="94"/>
      <c r="N10" s="96" t="s">
        <v>43</v>
      </c>
      <c r="O10" s="94"/>
      <c r="P10" s="97" t="s">
        <v>44</v>
      </c>
      <c r="Q10" s="1"/>
      <c r="R10" s="337"/>
    </row>
    <row r="11" spans="1:18" ht="27.75" customHeight="1">
      <c r="A11" s="20"/>
      <c r="B11" s="339" t="s">
        <v>40</v>
      </c>
      <c r="C11" s="339"/>
      <c r="D11" s="339"/>
      <c r="E11" s="339"/>
      <c r="F11" s="339"/>
      <c r="G11" s="339"/>
      <c r="H11" s="339"/>
      <c r="I11" s="17"/>
      <c r="J11" s="8"/>
      <c r="K11" s="8"/>
      <c r="L11" s="8"/>
      <c r="M11" s="8"/>
      <c r="N11" s="8"/>
      <c r="O11" s="8"/>
      <c r="P11" s="14"/>
      <c r="Q11" s="3"/>
      <c r="R11" s="337"/>
    </row>
    <row r="12" spans="1:18" ht="27.75" customHeight="1" thickBot="1">
      <c r="A12" s="340" t="s">
        <v>5</v>
      </c>
      <c r="B12" s="341"/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2"/>
      <c r="Q12" s="2"/>
      <c r="R12" s="338"/>
    </row>
    <row r="13" spans="1:18" ht="27.75" customHeight="1">
      <c r="A13" s="15"/>
      <c r="B13" s="7"/>
      <c r="C13" s="7"/>
      <c r="D13" s="7"/>
      <c r="E13" s="7"/>
      <c r="F13" s="7"/>
      <c r="G13" s="305" t="s">
        <v>41</v>
      </c>
      <c r="H13" s="305"/>
      <c r="I13" s="305"/>
      <c r="J13" s="305"/>
      <c r="K13" s="7"/>
      <c r="L13" s="7"/>
      <c r="M13" s="7"/>
      <c r="N13" s="7"/>
      <c r="O13" s="7"/>
      <c r="P13" s="16"/>
      <c r="Q13" s="18"/>
      <c r="R13" s="18"/>
    </row>
    <row r="14" spans="1:18" ht="27.75" customHeight="1">
      <c r="A14" s="21"/>
      <c r="B14" s="8"/>
      <c r="C14" s="8"/>
      <c r="D14" s="8"/>
      <c r="E14" s="8"/>
      <c r="F14" s="8"/>
      <c r="G14" s="306" t="s">
        <v>14</v>
      </c>
      <c r="H14" s="306"/>
      <c r="I14" s="306"/>
      <c r="J14" s="306"/>
      <c r="K14" s="347"/>
      <c r="L14" s="347"/>
      <c r="M14" s="347"/>
      <c r="N14" s="347"/>
      <c r="O14" s="104"/>
      <c r="P14" s="14"/>
      <c r="Q14" s="13"/>
      <c r="R14" s="13"/>
    </row>
    <row r="15" spans="1:18">
      <c r="A15" s="308"/>
      <c r="B15" s="306"/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9"/>
      <c r="Q15" s="1"/>
      <c r="R15" s="1"/>
    </row>
    <row r="16" spans="1:18">
      <c r="A16" s="310" t="s">
        <v>8</v>
      </c>
      <c r="B16" s="311"/>
      <c r="C16" s="352"/>
      <c r="D16" s="353"/>
      <c r="E16" s="353"/>
      <c r="F16" s="353"/>
      <c r="G16" s="371"/>
      <c r="H16" s="315" t="s">
        <v>9</v>
      </c>
      <c r="I16" s="311"/>
      <c r="J16" s="352"/>
      <c r="K16" s="353"/>
      <c r="L16" s="353"/>
      <c r="M16" s="353"/>
      <c r="N16" s="353"/>
      <c r="O16" s="353"/>
      <c r="P16" s="354"/>
      <c r="Q16" s="1"/>
      <c r="R16" s="1"/>
    </row>
    <row r="17" spans="1:16">
      <c r="A17" s="284" t="s">
        <v>10</v>
      </c>
      <c r="B17" s="267"/>
      <c r="C17" s="355"/>
      <c r="D17" s="348"/>
      <c r="E17" s="348"/>
      <c r="F17" s="348"/>
      <c r="G17" s="356"/>
      <c r="H17" s="279" t="s">
        <v>11</v>
      </c>
      <c r="I17" s="267"/>
      <c r="J17" s="294" t="s">
        <v>12</v>
      </c>
      <c r="K17" s="295"/>
      <c r="L17" s="348"/>
      <c r="M17" s="348"/>
      <c r="N17" s="348"/>
      <c r="O17" s="348"/>
      <c r="P17" s="349"/>
    </row>
    <row r="18" spans="1:16">
      <c r="A18" s="273"/>
      <c r="B18" s="274"/>
      <c r="C18" s="357"/>
      <c r="D18" s="350"/>
      <c r="E18" s="350"/>
      <c r="F18" s="350"/>
      <c r="G18" s="358"/>
      <c r="H18" s="280"/>
      <c r="I18" s="274"/>
      <c r="J18" s="298" t="s">
        <v>13</v>
      </c>
      <c r="K18" s="299"/>
      <c r="L18" s="350"/>
      <c r="M18" s="350"/>
      <c r="N18" s="350"/>
      <c r="O18" s="350"/>
      <c r="P18" s="351"/>
    </row>
    <row r="19" spans="1:16">
      <c r="A19" s="273"/>
      <c r="B19" s="274"/>
      <c r="C19" s="357"/>
      <c r="D19" s="350"/>
      <c r="E19" s="350"/>
      <c r="F19" s="350"/>
      <c r="G19" s="358"/>
      <c r="H19" s="280"/>
      <c r="I19" s="274"/>
      <c r="J19" s="300" t="s">
        <v>14</v>
      </c>
      <c r="K19" s="301"/>
      <c r="L19" s="350"/>
      <c r="M19" s="289"/>
      <c r="N19" s="289"/>
      <c r="O19" s="289"/>
      <c r="P19" s="297"/>
    </row>
    <row r="20" spans="1:16">
      <c r="A20" s="275"/>
      <c r="B20" s="276"/>
      <c r="C20" s="359"/>
      <c r="D20" s="360"/>
      <c r="E20" s="360"/>
      <c r="F20" s="360"/>
      <c r="G20" s="361"/>
      <c r="H20" s="281"/>
      <c r="I20" s="276"/>
      <c r="J20" s="303" t="s">
        <v>15</v>
      </c>
      <c r="K20" s="304"/>
      <c r="L20" s="292"/>
      <c r="M20" s="292"/>
      <c r="N20" s="292"/>
      <c r="O20" s="292"/>
      <c r="P20" s="302"/>
    </row>
    <row r="21" spans="1:16">
      <c r="A21" s="272" t="s">
        <v>16</v>
      </c>
      <c r="B21" s="267"/>
      <c r="C21" s="277" t="s">
        <v>17</v>
      </c>
      <c r="D21" s="277"/>
      <c r="E21" s="12" t="s">
        <v>18</v>
      </c>
      <c r="F21" s="45">
        <f>J44</f>
        <v>0</v>
      </c>
      <c r="G21" s="12" t="s">
        <v>19</v>
      </c>
      <c r="H21" s="278">
        <f>F21*100</f>
        <v>0</v>
      </c>
      <c r="I21" s="278"/>
      <c r="J21" s="12" t="s">
        <v>20</v>
      </c>
      <c r="K21" s="279" t="s">
        <v>21</v>
      </c>
      <c r="L21" s="267"/>
      <c r="M21" s="34"/>
      <c r="N21" s="35"/>
      <c r="O21" s="35"/>
      <c r="P21" s="36"/>
    </row>
    <row r="22" spans="1:16">
      <c r="A22" s="273"/>
      <c r="B22" s="274"/>
      <c r="C22" s="282" t="s">
        <v>22</v>
      </c>
      <c r="D22" s="282"/>
      <c r="E22" s="9" t="s">
        <v>18</v>
      </c>
      <c r="F22" s="46">
        <f>L44</f>
        <v>0</v>
      </c>
      <c r="G22" s="9" t="s">
        <v>19</v>
      </c>
      <c r="H22" s="283">
        <f>F22*150</f>
        <v>0</v>
      </c>
      <c r="I22" s="283"/>
      <c r="J22" s="9" t="s">
        <v>20</v>
      </c>
      <c r="K22" s="280"/>
      <c r="L22" s="274"/>
      <c r="M22" s="257">
        <f>H21+H22</f>
        <v>0</v>
      </c>
      <c r="N22" s="258"/>
      <c r="O22" s="258"/>
      <c r="P22" s="40" t="s">
        <v>20</v>
      </c>
    </row>
    <row r="23" spans="1:16">
      <c r="A23" s="275"/>
      <c r="B23" s="276"/>
      <c r="C23" s="259" t="s">
        <v>23</v>
      </c>
      <c r="D23" s="259"/>
      <c r="E23" s="10" t="s">
        <v>18</v>
      </c>
      <c r="F23" s="60">
        <f>P44</f>
        <v>0</v>
      </c>
      <c r="G23" s="10" t="s">
        <v>24</v>
      </c>
      <c r="H23" s="260" t="s">
        <v>25</v>
      </c>
      <c r="I23" s="260"/>
      <c r="J23" s="260"/>
      <c r="K23" s="281"/>
      <c r="L23" s="276"/>
      <c r="M23" s="37"/>
      <c r="N23" s="38"/>
      <c r="O23" s="38"/>
      <c r="P23" s="39"/>
    </row>
    <row r="24" spans="1:16" ht="18.75">
      <c r="A24" s="240"/>
      <c r="B24" s="343"/>
      <c r="C24" s="344"/>
      <c r="D24" s="100" t="s">
        <v>47</v>
      </c>
      <c r="E24" s="100"/>
      <c r="F24" s="140"/>
      <c r="G24" s="100" t="s">
        <v>46</v>
      </c>
      <c r="H24" s="100"/>
      <c r="I24" s="100" t="s">
        <v>45</v>
      </c>
      <c r="J24" s="100"/>
      <c r="K24" s="100"/>
      <c r="L24" s="100"/>
      <c r="M24" s="100"/>
      <c r="N24" s="100"/>
      <c r="O24" s="100"/>
      <c r="P24" s="101"/>
    </row>
    <row r="25" spans="1:16">
      <c r="A25" s="261" t="s">
        <v>26</v>
      </c>
      <c r="B25" s="263" t="s">
        <v>27</v>
      </c>
      <c r="C25" s="264"/>
      <c r="D25" s="264"/>
      <c r="E25" s="265"/>
      <c r="F25" s="266" t="s">
        <v>28</v>
      </c>
      <c r="G25" s="267"/>
      <c r="H25" s="268" t="s">
        <v>29</v>
      </c>
      <c r="I25" s="270" t="s">
        <v>26</v>
      </c>
      <c r="J25" s="263" t="s">
        <v>27</v>
      </c>
      <c r="K25" s="264"/>
      <c r="L25" s="264"/>
      <c r="M25" s="265"/>
      <c r="N25" s="266" t="s">
        <v>28</v>
      </c>
      <c r="O25" s="267"/>
      <c r="P25" s="252" t="s">
        <v>29</v>
      </c>
    </row>
    <row r="26" spans="1:16">
      <c r="A26" s="262"/>
      <c r="B26" s="254" t="s">
        <v>30</v>
      </c>
      <c r="C26" s="255"/>
      <c r="D26" s="255" t="s">
        <v>31</v>
      </c>
      <c r="E26" s="256"/>
      <c r="F26" s="28" t="s">
        <v>32</v>
      </c>
      <c r="G26" s="11" t="s">
        <v>21</v>
      </c>
      <c r="H26" s="269"/>
      <c r="I26" s="271"/>
      <c r="J26" s="254" t="s">
        <v>30</v>
      </c>
      <c r="K26" s="255"/>
      <c r="L26" s="255" t="s">
        <v>31</v>
      </c>
      <c r="M26" s="256"/>
      <c r="N26" s="28" t="s">
        <v>32</v>
      </c>
      <c r="O26" s="11" t="s">
        <v>21</v>
      </c>
      <c r="P26" s="253"/>
    </row>
    <row r="27" spans="1:16" ht="8.25" customHeight="1">
      <c r="A27" s="244">
        <v>1</v>
      </c>
      <c r="B27" s="24" t="s">
        <v>33</v>
      </c>
      <c r="C27" s="25" t="s">
        <v>20</v>
      </c>
      <c r="D27" s="24" t="s">
        <v>33</v>
      </c>
      <c r="E27" s="26" t="s">
        <v>20</v>
      </c>
      <c r="F27" s="29" t="s">
        <v>33</v>
      </c>
      <c r="G27" s="30" t="s">
        <v>20</v>
      </c>
      <c r="H27" s="27" t="s">
        <v>33</v>
      </c>
      <c r="I27" s="246">
        <v>17</v>
      </c>
      <c r="J27" s="24" t="s">
        <v>33</v>
      </c>
      <c r="K27" s="25" t="s">
        <v>20</v>
      </c>
      <c r="L27" s="24" t="s">
        <v>33</v>
      </c>
      <c r="M27" s="26" t="s">
        <v>20</v>
      </c>
      <c r="N27" s="29" t="s">
        <v>33</v>
      </c>
      <c r="O27" s="30" t="s">
        <v>20</v>
      </c>
      <c r="P27" s="31" t="s">
        <v>33</v>
      </c>
    </row>
    <row r="28" spans="1:16" ht="25.5" customHeight="1">
      <c r="A28" s="245"/>
      <c r="B28" s="169"/>
      <c r="C28" s="142">
        <f>B28*100</f>
        <v>0</v>
      </c>
      <c r="D28" s="159"/>
      <c r="E28" s="144">
        <f>D28*150</f>
        <v>0</v>
      </c>
      <c r="F28" s="175">
        <f>B28+D28</f>
        <v>0</v>
      </c>
      <c r="G28" s="150">
        <f>C28+E28</f>
        <v>0</v>
      </c>
      <c r="H28" s="163"/>
      <c r="I28" s="247"/>
      <c r="J28" s="160"/>
      <c r="K28" s="142">
        <f>J28*100</f>
        <v>0</v>
      </c>
      <c r="L28" s="159"/>
      <c r="M28" s="144">
        <f>L28*150</f>
        <v>0</v>
      </c>
      <c r="N28" s="156">
        <f>J28+L28</f>
        <v>0</v>
      </c>
      <c r="O28" s="150">
        <f>K28+M28</f>
        <v>0</v>
      </c>
      <c r="P28" s="151"/>
    </row>
    <row r="29" spans="1:16" ht="25.5" customHeight="1">
      <c r="A29" s="22">
        <v>2</v>
      </c>
      <c r="B29" s="161"/>
      <c r="C29" s="142">
        <f t="shared" ref="C29:C43" si="0">B29*100</f>
        <v>0</v>
      </c>
      <c r="D29" s="167"/>
      <c r="E29" s="144">
        <f t="shared" ref="E29:E43" si="1">D29*150</f>
        <v>0</v>
      </c>
      <c r="F29" s="156">
        <f t="shared" ref="F29:F43" si="2">B29+D29</f>
        <v>0</v>
      </c>
      <c r="G29" s="150">
        <f>C29+E29</f>
        <v>0</v>
      </c>
      <c r="H29" s="164"/>
      <c r="I29" s="170">
        <v>18</v>
      </c>
      <c r="J29" s="161"/>
      <c r="K29" s="142">
        <f t="shared" ref="K29:K42" si="3">J29*100</f>
        <v>0</v>
      </c>
      <c r="L29" s="159"/>
      <c r="M29" s="144">
        <f t="shared" ref="M29:M42" si="4">L29*150</f>
        <v>0</v>
      </c>
      <c r="N29" s="156">
        <f t="shared" ref="N29:N42" si="5">J29+L29</f>
        <v>0</v>
      </c>
      <c r="O29" s="150">
        <f t="shared" ref="O29:O42" si="6">K29+M29</f>
        <v>0</v>
      </c>
      <c r="P29" s="152"/>
    </row>
    <row r="30" spans="1:16" ht="25.5" customHeight="1">
      <c r="A30" s="22">
        <v>3</v>
      </c>
      <c r="B30" s="161"/>
      <c r="C30" s="142">
        <f t="shared" si="0"/>
        <v>0</v>
      </c>
      <c r="D30" s="167"/>
      <c r="E30" s="144">
        <f t="shared" si="1"/>
        <v>0</v>
      </c>
      <c r="F30" s="156">
        <f t="shared" si="2"/>
        <v>0</v>
      </c>
      <c r="G30" s="150">
        <f>C30+E30</f>
        <v>0</v>
      </c>
      <c r="H30" s="164"/>
      <c r="I30" s="170">
        <v>19</v>
      </c>
      <c r="J30" s="161"/>
      <c r="K30" s="142">
        <f t="shared" si="3"/>
        <v>0</v>
      </c>
      <c r="L30" s="159"/>
      <c r="M30" s="144">
        <f t="shared" si="4"/>
        <v>0</v>
      </c>
      <c r="N30" s="156">
        <f t="shared" si="5"/>
        <v>0</v>
      </c>
      <c r="O30" s="150">
        <f t="shared" si="6"/>
        <v>0</v>
      </c>
      <c r="P30" s="152"/>
    </row>
    <row r="31" spans="1:16" ht="25.5" customHeight="1">
      <c r="A31" s="22">
        <v>4</v>
      </c>
      <c r="B31" s="161"/>
      <c r="C31" s="142">
        <f t="shared" si="0"/>
        <v>0</v>
      </c>
      <c r="D31" s="167"/>
      <c r="E31" s="144">
        <f t="shared" si="1"/>
        <v>0</v>
      </c>
      <c r="F31" s="156">
        <f t="shared" si="2"/>
        <v>0</v>
      </c>
      <c r="G31" s="150">
        <f>C31+E31</f>
        <v>0</v>
      </c>
      <c r="H31" s="164"/>
      <c r="I31" s="170">
        <v>20</v>
      </c>
      <c r="J31" s="161"/>
      <c r="K31" s="142">
        <f t="shared" si="3"/>
        <v>0</v>
      </c>
      <c r="L31" s="159"/>
      <c r="M31" s="144">
        <f t="shared" si="4"/>
        <v>0</v>
      </c>
      <c r="N31" s="156">
        <f t="shared" si="5"/>
        <v>0</v>
      </c>
      <c r="O31" s="150">
        <f t="shared" si="6"/>
        <v>0</v>
      </c>
      <c r="P31" s="152"/>
    </row>
    <row r="32" spans="1:16" ht="25.5" customHeight="1">
      <c r="A32" s="22">
        <v>5</v>
      </c>
      <c r="B32" s="161"/>
      <c r="C32" s="142">
        <f t="shared" si="0"/>
        <v>0</v>
      </c>
      <c r="D32" s="167"/>
      <c r="E32" s="144">
        <f t="shared" si="1"/>
        <v>0</v>
      </c>
      <c r="F32" s="156">
        <f t="shared" si="2"/>
        <v>0</v>
      </c>
      <c r="G32" s="150">
        <f t="shared" ref="G32:G43" si="7">C32+E32</f>
        <v>0</v>
      </c>
      <c r="H32" s="164"/>
      <c r="I32" s="170">
        <v>21</v>
      </c>
      <c r="J32" s="161"/>
      <c r="K32" s="142">
        <f t="shared" si="3"/>
        <v>0</v>
      </c>
      <c r="L32" s="159"/>
      <c r="M32" s="144">
        <f t="shared" si="4"/>
        <v>0</v>
      </c>
      <c r="N32" s="156">
        <f t="shared" si="5"/>
        <v>0</v>
      </c>
      <c r="O32" s="150">
        <f t="shared" si="6"/>
        <v>0</v>
      </c>
      <c r="P32" s="152"/>
    </row>
    <row r="33" spans="1:18" ht="25.5" customHeight="1">
      <c r="A33" s="22">
        <v>6</v>
      </c>
      <c r="B33" s="161"/>
      <c r="C33" s="142">
        <f t="shared" si="0"/>
        <v>0</v>
      </c>
      <c r="D33" s="167"/>
      <c r="E33" s="144">
        <f t="shared" si="1"/>
        <v>0</v>
      </c>
      <c r="F33" s="156">
        <f t="shared" si="2"/>
        <v>0</v>
      </c>
      <c r="G33" s="150">
        <f t="shared" si="7"/>
        <v>0</v>
      </c>
      <c r="H33" s="164"/>
      <c r="I33" s="170">
        <v>22</v>
      </c>
      <c r="J33" s="161"/>
      <c r="K33" s="142">
        <f t="shared" si="3"/>
        <v>0</v>
      </c>
      <c r="L33" s="159"/>
      <c r="M33" s="144">
        <f t="shared" si="4"/>
        <v>0</v>
      </c>
      <c r="N33" s="156">
        <f t="shared" si="5"/>
        <v>0</v>
      </c>
      <c r="O33" s="150">
        <f t="shared" si="6"/>
        <v>0</v>
      </c>
      <c r="P33" s="152"/>
    </row>
    <row r="34" spans="1:18" ht="25.5" customHeight="1">
      <c r="A34" s="22">
        <v>7</v>
      </c>
      <c r="B34" s="161"/>
      <c r="C34" s="142">
        <f t="shared" si="0"/>
        <v>0</v>
      </c>
      <c r="D34" s="167"/>
      <c r="E34" s="144">
        <f t="shared" si="1"/>
        <v>0</v>
      </c>
      <c r="F34" s="156">
        <f t="shared" si="2"/>
        <v>0</v>
      </c>
      <c r="G34" s="150">
        <f t="shared" si="7"/>
        <v>0</v>
      </c>
      <c r="H34" s="164"/>
      <c r="I34" s="170">
        <v>23</v>
      </c>
      <c r="J34" s="161"/>
      <c r="K34" s="142">
        <f t="shared" si="3"/>
        <v>0</v>
      </c>
      <c r="L34" s="159"/>
      <c r="M34" s="144">
        <f t="shared" si="4"/>
        <v>0</v>
      </c>
      <c r="N34" s="156">
        <f t="shared" si="5"/>
        <v>0</v>
      </c>
      <c r="O34" s="150">
        <f t="shared" si="6"/>
        <v>0</v>
      </c>
      <c r="P34" s="152"/>
    </row>
    <row r="35" spans="1:18" ht="25.5" customHeight="1">
      <c r="A35" s="22">
        <v>8</v>
      </c>
      <c r="B35" s="161"/>
      <c r="C35" s="142">
        <f t="shared" si="0"/>
        <v>0</v>
      </c>
      <c r="D35" s="167"/>
      <c r="E35" s="144">
        <f t="shared" si="1"/>
        <v>0</v>
      </c>
      <c r="F35" s="156">
        <f t="shared" si="2"/>
        <v>0</v>
      </c>
      <c r="G35" s="150">
        <f t="shared" si="7"/>
        <v>0</v>
      </c>
      <c r="H35" s="164"/>
      <c r="I35" s="170">
        <v>24</v>
      </c>
      <c r="J35" s="161"/>
      <c r="K35" s="142">
        <f t="shared" si="3"/>
        <v>0</v>
      </c>
      <c r="L35" s="159"/>
      <c r="M35" s="144">
        <f t="shared" si="4"/>
        <v>0</v>
      </c>
      <c r="N35" s="156">
        <f t="shared" si="5"/>
        <v>0</v>
      </c>
      <c r="O35" s="150">
        <f t="shared" si="6"/>
        <v>0</v>
      </c>
      <c r="P35" s="152"/>
    </row>
    <row r="36" spans="1:18" ht="25.5" customHeight="1">
      <c r="A36" s="22">
        <v>9</v>
      </c>
      <c r="B36" s="161"/>
      <c r="C36" s="142">
        <f t="shared" si="0"/>
        <v>0</v>
      </c>
      <c r="D36" s="167"/>
      <c r="E36" s="144">
        <f t="shared" si="1"/>
        <v>0</v>
      </c>
      <c r="F36" s="156">
        <f t="shared" si="2"/>
        <v>0</v>
      </c>
      <c r="G36" s="150">
        <f t="shared" si="7"/>
        <v>0</v>
      </c>
      <c r="H36" s="164"/>
      <c r="I36" s="170">
        <v>25</v>
      </c>
      <c r="J36" s="161"/>
      <c r="K36" s="142">
        <f t="shared" si="3"/>
        <v>0</v>
      </c>
      <c r="L36" s="159"/>
      <c r="M36" s="144">
        <f t="shared" si="4"/>
        <v>0</v>
      </c>
      <c r="N36" s="156">
        <f t="shared" si="5"/>
        <v>0</v>
      </c>
      <c r="O36" s="150">
        <f t="shared" si="6"/>
        <v>0</v>
      </c>
      <c r="P36" s="152"/>
    </row>
    <row r="37" spans="1:18" ht="25.5" customHeight="1">
      <c r="A37" s="22">
        <v>10</v>
      </c>
      <c r="B37" s="161"/>
      <c r="C37" s="142">
        <f t="shared" si="0"/>
        <v>0</v>
      </c>
      <c r="D37" s="167"/>
      <c r="E37" s="144">
        <f t="shared" si="1"/>
        <v>0</v>
      </c>
      <c r="F37" s="156">
        <f t="shared" si="2"/>
        <v>0</v>
      </c>
      <c r="G37" s="150">
        <f t="shared" si="7"/>
        <v>0</v>
      </c>
      <c r="H37" s="164"/>
      <c r="I37" s="170">
        <v>26</v>
      </c>
      <c r="J37" s="161"/>
      <c r="K37" s="142">
        <f t="shared" si="3"/>
        <v>0</v>
      </c>
      <c r="L37" s="159"/>
      <c r="M37" s="144">
        <f t="shared" si="4"/>
        <v>0</v>
      </c>
      <c r="N37" s="156">
        <f t="shared" si="5"/>
        <v>0</v>
      </c>
      <c r="O37" s="150">
        <f t="shared" si="6"/>
        <v>0</v>
      </c>
      <c r="P37" s="152"/>
    </row>
    <row r="38" spans="1:18" ht="25.5" customHeight="1">
      <c r="A38" s="22">
        <v>11</v>
      </c>
      <c r="B38" s="161"/>
      <c r="C38" s="142">
        <f t="shared" si="0"/>
        <v>0</v>
      </c>
      <c r="D38" s="167"/>
      <c r="E38" s="144">
        <f t="shared" si="1"/>
        <v>0</v>
      </c>
      <c r="F38" s="156">
        <f t="shared" si="2"/>
        <v>0</v>
      </c>
      <c r="G38" s="150">
        <f t="shared" si="7"/>
        <v>0</v>
      </c>
      <c r="H38" s="164"/>
      <c r="I38" s="170">
        <v>27</v>
      </c>
      <c r="J38" s="161"/>
      <c r="K38" s="142">
        <f t="shared" si="3"/>
        <v>0</v>
      </c>
      <c r="L38" s="159"/>
      <c r="M38" s="144">
        <f t="shared" si="4"/>
        <v>0</v>
      </c>
      <c r="N38" s="156">
        <f t="shared" si="5"/>
        <v>0</v>
      </c>
      <c r="O38" s="150">
        <f t="shared" si="6"/>
        <v>0</v>
      </c>
      <c r="P38" s="152"/>
    </row>
    <row r="39" spans="1:18" ht="25.5" customHeight="1">
      <c r="A39" s="22">
        <v>12</v>
      </c>
      <c r="B39" s="161"/>
      <c r="C39" s="142">
        <f t="shared" si="0"/>
        <v>0</v>
      </c>
      <c r="D39" s="167"/>
      <c r="E39" s="144">
        <f t="shared" si="1"/>
        <v>0</v>
      </c>
      <c r="F39" s="156">
        <f t="shared" si="2"/>
        <v>0</v>
      </c>
      <c r="G39" s="150">
        <f t="shared" si="7"/>
        <v>0</v>
      </c>
      <c r="H39" s="164"/>
      <c r="I39" s="170">
        <v>28</v>
      </c>
      <c r="J39" s="161"/>
      <c r="K39" s="142">
        <f t="shared" si="3"/>
        <v>0</v>
      </c>
      <c r="L39" s="159"/>
      <c r="M39" s="144">
        <f t="shared" si="4"/>
        <v>0</v>
      </c>
      <c r="N39" s="156">
        <f t="shared" si="5"/>
        <v>0</v>
      </c>
      <c r="O39" s="150">
        <f t="shared" si="6"/>
        <v>0</v>
      </c>
      <c r="P39" s="152"/>
    </row>
    <row r="40" spans="1:18" ht="25.5" customHeight="1">
      <c r="A40" s="22">
        <v>13</v>
      </c>
      <c r="B40" s="161"/>
      <c r="C40" s="142">
        <f t="shared" si="0"/>
        <v>0</v>
      </c>
      <c r="D40" s="167"/>
      <c r="E40" s="144">
        <f t="shared" si="1"/>
        <v>0</v>
      </c>
      <c r="F40" s="156">
        <f t="shared" si="2"/>
        <v>0</v>
      </c>
      <c r="G40" s="150">
        <f t="shared" si="7"/>
        <v>0</v>
      </c>
      <c r="H40" s="164"/>
      <c r="I40" s="170">
        <v>29</v>
      </c>
      <c r="J40" s="161"/>
      <c r="K40" s="142">
        <f t="shared" si="3"/>
        <v>0</v>
      </c>
      <c r="L40" s="159"/>
      <c r="M40" s="144">
        <f t="shared" si="4"/>
        <v>0</v>
      </c>
      <c r="N40" s="156">
        <f t="shared" si="5"/>
        <v>0</v>
      </c>
      <c r="O40" s="150">
        <f t="shared" si="6"/>
        <v>0</v>
      </c>
      <c r="P40" s="152"/>
    </row>
    <row r="41" spans="1:18" ht="25.5" customHeight="1">
      <c r="A41" s="22">
        <v>14</v>
      </c>
      <c r="B41" s="161"/>
      <c r="C41" s="142">
        <f t="shared" si="0"/>
        <v>0</v>
      </c>
      <c r="D41" s="167"/>
      <c r="E41" s="144">
        <f t="shared" si="1"/>
        <v>0</v>
      </c>
      <c r="F41" s="156">
        <f t="shared" si="2"/>
        <v>0</v>
      </c>
      <c r="G41" s="150">
        <f t="shared" si="7"/>
        <v>0</v>
      </c>
      <c r="H41" s="164"/>
      <c r="I41" s="170">
        <v>30</v>
      </c>
      <c r="J41" s="161"/>
      <c r="K41" s="142">
        <f t="shared" si="3"/>
        <v>0</v>
      </c>
      <c r="L41" s="159"/>
      <c r="M41" s="144">
        <f t="shared" si="4"/>
        <v>0</v>
      </c>
      <c r="N41" s="156">
        <f t="shared" si="5"/>
        <v>0</v>
      </c>
      <c r="O41" s="150">
        <f t="shared" si="6"/>
        <v>0</v>
      </c>
      <c r="P41" s="152"/>
    </row>
    <row r="42" spans="1:18" ht="25.5" customHeight="1">
      <c r="A42" s="22">
        <v>15</v>
      </c>
      <c r="B42" s="161"/>
      <c r="C42" s="142">
        <f t="shared" si="0"/>
        <v>0</v>
      </c>
      <c r="D42" s="167"/>
      <c r="E42" s="144">
        <f t="shared" si="1"/>
        <v>0</v>
      </c>
      <c r="F42" s="156">
        <f t="shared" si="2"/>
        <v>0</v>
      </c>
      <c r="G42" s="150">
        <f t="shared" si="7"/>
        <v>0</v>
      </c>
      <c r="H42" s="164"/>
      <c r="I42" s="171">
        <v>31</v>
      </c>
      <c r="J42" s="162"/>
      <c r="K42" s="142">
        <f t="shared" si="3"/>
        <v>0</v>
      </c>
      <c r="L42" s="159"/>
      <c r="M42" s="144">
        <f t="shared" si="4"/>
        <v>0</v>
      </c>
      <c r="N42" s="156">
        <f t="shared" si="5"/>
        <v>0</v>
      </c>
      <c r="O42" s="150">
        <f t="shared" si="6"/>
        <v>0</v>
      </c>
      <c r="P42" s="153"/>
    </row>
    <row r="43" spans="1:18" ht="25.5" customHeight="1" thickBot="1">
      <c r="A43" s="32">
        <v>16</v>
      </c>
      <c r="B43" s="162"/>
      <c r="C43" s="142">
        <f t="shared" si="0"/>
        <v>0</v>
      </c>
      <c r="D43" s="168"/>
      <c r="E43" s="144">
        <f t="shared" si="1"/>
        <v>0</v>
      </c>
      <c r="F43" s="156">
        <f t="shared" si="2"/>
        <v>0</v>
      </c>
      <c r="G43" s="150">
        <f t="shared" si="7"/>
        <v>0</v>
      </c>
      <c r="H43" s="165"/>
      <c r="I43" s="172" t="s">
        <v>34</v>
      </c>
      <c r="J43" s="146">
        <f>SUM(J28:J42)</f>
        <v>0</v>
      </c>
      <c r="K43" s="146">
        <f t="shared" ref="K43:P43" si="8">SUM(K28:K42)</f>
        <v>0</v>
      </c>
      <c r="L43" s="146">
        <f t="shared" si="8"/>
        <v>0</v>
      </c>
      <c r="M43" s="148">
        <f>SUM(M28:M42)</f>
        <v>0</v>
      </c>
      <c r="N43" s="157">
        <f t="shared" si="8"/>
        <v>0</v>
      </c>
      <c r="O43" s="148">
        <f t="shared" si="8"/>
        <v>0</v>
      </c>
      <c r="P43" s="154">
        <f t="shared" si="8"/>
        <v>0</v>
      </c>
    </row>
    <row r="44" spans="1:18" ht="25.5" customHeight="1" thickTop="1" thickBot="1">
      <c r="A44" s="41" t="s">
        <v>34</v>
      </c>
      <c r="B44" s="143">
        <f>SUM(B28:B43)</f>
        <v>0</v>
      </c>
      <c r="C44" s="143">
        <f>SUM(C28:C43)</f>
        <v>0</v>
      </c>
      <c r="D44" s="143">
        <f t="shared" ref="D44:H44" si="9">SUM(D28:D43)</f>
        <v>0</v>
      </c>
      <c r="E44" s="145">
        <f>SUM(E28:E43)</f>
        <v>0</v>
      </c>
      <c r="F44" s="173">
        <f t="shared" si="9"/>
        <v>0</v>
      </c>
      <c r="G44" s="145">
        <f>SUM(G28:G43)</f>
        <v>0</v>
      </c>
      <c r="H44" s="166">
        <f t="shared" si="9"/>
        <v>0</v>
      </c>
      <c r="I44" s="174" t="s">
        <v>35</v>
      </c>
      <c r="J44" s="147">
        <f>B44+J43</f>
        <v>0</v>
      </c>
      <c r="K44" s="147">
        <f>C44+K43</f>
        <v>0</v>
      </c>
      <c r="L44" s="147">
        <f t="shared" ref="L44:P44" si="10">D44+L43</f>
        <v>0</v>
      </c>
      <c r="M44" s="149">
        <f>E44+M43</f>
        <v>0</v>
      </c>
      <c r="N44" s="158">
        <f t="shared" si="10"/>
        <v>0</v>
      </c>
      <c r="O44" s="149">
        <f t="shared" si="10"/>
        <v>0</v>
      </c>
      <c r="P44" s="155">
        <f t="shared" si="10"/>
        <v>0</v>
      </c>
    </row>
    <row r="45" spans="1:18" ht="46.5" customHeight="1" thickBot="1">
      <c r="A45" s="42" t="s">
        <v>36</v>
      </c>
      <c r="B45" s="248" t="s">
        <v>37</v>
      </c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50"/>
    </row>
    <row r="46" spans="1:18">
      <c r="A46" s="251"/>
      <c r="B46" s="251"/>
      <c r="C46" s="25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</row>
    <row r="47" spans="1:18" ht="25.5" customHeight="1">
      <c r="A47" s="61"/>
      <c r="B47" s="62"/>
      <c r="C47" s="62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</row>
    <row r="48" spans="1:18" ht="14.25" customHeight="1">
      <c r="A48" s="63" t="s">
        <v>0</v>
      </c>
      <c r="B48" s="64"/>
      <c r="C48" s="64"/>
      <c r="D48" s="64"/>
      <c r="E48" s="64"/>
      <c r="F48" s="64"/>
      <c r="G48" s="64"/>
      <c r="H48" s="64"/>
      <c r="I48" s="63"/>
      <c r="J48" s="64"/>
      <c r="K48" s="64"/>
      <c r="L48" s="64"/>
      <c r="M48" s="64"/>
      <c r="N48" s="64"/>
      <c r="O48" s="64"/>
      <c r="P48" s="64"/>
      <c r="Q48" s="61"/>
      <c r="R48" s="61"/>
    </row>
    <row r="49" spans="1:18" ht="14.25" customHeight="1">
      <c r="A49" s="177"/>
      <c r="B49" s="178"/>
      <c r="C49" s="178"/>
      <c r="D49" s="178"/>
      <c r="E49" s="178"/>
      <c r="F49" s="178"/>
      <c r="G49" s="178"/>
      <c r="H49" s="178"/>
      <c r="I49" s="177"/>
      <c r="J49" s="178"/>
      <c r="K49" s="178"/>
      <c r="L49" s="178"/>
      <c r="M49" s="178"/>
      <c r="N49" s="178"/>
      <c r="O49" s="178"/>
      <c r="P49" s="178"/>
      <c r="Q49" s="201"/>
      <c r="R49" s="201"/>
    </row>
    <row r="50" spans="1:18" ht="14.25" customHeight="1" thickBot="1">
      <c r="A50" s="177" t="s">
        <v>1</v>
      </c>
      <c r="B50" s="178"/>
      <c r="C50" s="178"/>
      <c r="D50" s="178"/>
      <c r="E50" s="178"/>
      <c r="F50" s="178"/>
      <c r="G50" s="178"/>
      <c r="H50" s="178"/>
      <c r="I50" s="177"/>
      <c r="J50" s="178"/>
      <c r="K50" s="178"/>
      <c r="L50" s="178"/>
      <c r="M50" s="178"/>
      <c r="N50" s="178"/>
      <c r="O50" s="178"/>
      <c r="P50" s="178"/>
      <c r="Q50" s="201"/>
      <c r="R50" s="201"/>
    </row>
    <row r="51" spans="1:18" ht="14.25" customHeight="1">
      <c r="A51" s="177"/>
      <c r="B51" s="178"/>
      <c r="C51" s="178"/>
      <c r="D51" s="178"/>
      <c r="E51" s="178"/>
      <c r="F51" s="178"/>
      <c r="G51" s="178"/>
      <c r="H51" s="178"/>
      <c r="I51" s="177"/>
      <c r="J51" s="178"/>
      <c r="K51" s="433" t="s">
        <v>82</v>
      </c>
      <c r="L51" s="434"/>
      <c r="M51" s="438" t="str">
        <f>IF(M6="","",M6)</f>
        <v/>
      </c>
      <c r="N51" s="439"/>
      <c r="O51" s="439"/>
      <c r="P51" s="440"/>
      <c r="Q51" s="201"/>
      <c r="R51" s="201"/>
    </row>
    <row r="52" spans="1:18" ht="14.25" customHeight="1">
      <c r="A52" s="177" t="s">
        <v>2</v>
      </c>
      <c r="B52" s="178"/>
      <c r="C52" s="178"/>
      <c r="D52" s="178"/>
      <c r="E52" s="178"/>
      <c r="F52" s="178"/>
      <c r="G52" s="178"/>
      <c r="H52" s="178"/>
      <c r="I52" s="177"/>
      <c r="J52" s="178"/>
      <c r="K52" s="435"/>
      <c r="L52" s="413"/>
      <c r="M52" s="441"/>
      <c r="N52" s="432"/>
      <c r="O52" s="432"/>
      <c r="P52" s="442"/>
      <c r="Q52" s="201"/>
      <c r="R52" s="201"/>
    </row>
    <row r="53" spans="1:18" ht="11.25" customHeight="1" thickBot="1">
      <c r="A53" s="177"/>
      <c r="B53" s="178"/>
      <c r="C53" s="178"/>
      <c r="D53" s="178"/>
      <c r="E53" s="178"/>
      <c r="F53" s="178"/>
      <c r="G53" s="178"/>
      <c r="H53" s="178"/>
      <c r="I53" s="177"/>
      <c r="J53" s="178"/>
      <c r="K53" s="436"/>
      <c r="L53" s="437"/>
      <c r="M53" s="443"/>
      <c r="N53" s="444"/>
      <c r="O53" s="444"/>
      <c r="P53" s="445"/>
      <c r="Q53" s="201"/>
      <c r="R53" s="201"/>
    </row>
    <row r="54" spans="1:18" ht="29.25" customHeight="1">
      <c r="A54" s="423" t="s">
        <v>3</v>
      </c>
      <c r="B54" s="424"/>
      <c r="C54" s="424"/>
      <c r="D54" s="424"/>
      <c r="E54" s="424"/>
      <c r="F54" s="424"/>
      <c r="G54" s="424"/>
      <c r="H54" s="424"/>
      <c r="I54" s="424"/>
      <c r="J54" s="424"/>
      <c r="K54" s="424"/>
      <c r="L54" s="424"/>
      <c r="M54" s="424"/>
      <c r="N54" s="424"/>
      <c r="O54" s="424"/>
      <c r="P54" s="425"/>
      <c r="Q54" s="202"/>
      <c r="R54" s="426" t="s">
        <v>38</v>
      </c>
    </row>
    <row r="55" spans="1:18" ht="27.75" customHeight="1">
      <c r="A55" s="179"/>
      <c r="B55" s="180"/>
      <c r="C55" s="180"/>
      <c r="D55" s="180"/>
      <c r="E55" s="180"/>
      <c r="F55" s="180"/>
      <c r="G55" s="180"/>
      <c r="H55" s="180"/>
      <c r="I55" s="180"/>
      <c r="J55" s="103" t="str">
        <f>IF(J10="","",J10)</f>
        <v>令和</v>
      </c>
      <c r="K55" s="105">
        <f>K10</f>
        <v>0</v>
      </c>
      <c r="L55" s="95" t="s">
        <v>42</v>
      </c>
      <c r="M55" s="95" t="str">
        <f>IF(M10="","",M10)</f>
        <v/>
      </c>
      <c r="N55" s="96" t="s">
        <v>43</v>
      </c>
      <c r="O55" s="95" t="str">
        <f>IF(O10="","",O10)</f>
        <v/>
      </c>
      <c r="P55" s="97" t="s">
        <v>44</v>
      </c>
      <c r="Q55" s="201"/>
      <c r="R55" s="427"/>
    </row>
    <row r="56" spans="1:18" ht="27.75" customHeight="1">
      <c r="A56" s="181"/>
      <c r="B56" s="432" t="s">
        <v>40</v>
      </c>
      <c r="C56" s="432"/>
      <c r="D56" s="432"/>
      <c r="E56" s="432"/>
      <c r="F56" s="432"/>
      <c r="G56" s="432"/>
      <c r="H56" s="432"/>
      <c r="I56" s="182"/>
      <c r="J56" s="183"/>
      <c r="K56" s="183"/>
      <c r="L56" s="183"/>
      <c r="M56" s="183"/>
      <c r="N56" s="183"/>
      <c r="O56" s="183"/>
      <c r="P56" s="184"/>
      <c r="Q56" s="202"/>
      <c r="R56" s="427"/>
    </row>
    <row r="57" spans="1:18" ht="27.75" customHeight="1" thickBot="1">
      <c r="A57" s="429" t="s">
        <v>39</v>
      </c>
      <c r="B57" s="430"/>
      <c r="C57" s="430"/>
      <c r="D57" s="430"/>
      <c r="E57" s="430"/>
      <c r="F57" s="430"/>
      <c r="G57" s="430"/>
      <c r="H57" s="430"/>
      <c r="I57" s="430"/>
      <c r="J57" s="430"/>
      <c r="K57" s="430"/>
      <c r="L57" s="430"/>
      <c r="M57" s="430"/>
      <c r="N57" s="430"/>
      <c r="O57" s="430"/>
      <c r="P57" s="431"/>
      <c r="Q57" s="203"/>
      <c r="R57" s="428"/>
    </row>
    <row r="58" spans="1:18" ht="27.75" customHeight="1">
      <c r="A58" s="185"/>
      <c r="B58" s="186"/>
      <c r="C58" s="186"/>
      <c r="D58" s="186"/>
      <c r="E58" s="186"/>
      <c r="F58" s="186"/>
      <c r="G58" s="372" t="s">
        <v>6</v>
      </c>
      <c r="H58" s="372"/>
      <c r="I58" s="372"/>
      <c r="J58" s="372"/>
      <c r="K58" s="186"/>
      <c r="L58" s="186"/>
      <c r="M58" s="186"/>
      <c r="N58" s="186"/>
      <c r="O58" s="186"/>
      <c r="P58" s="187"/>
      <c r="Q58" s="204"/>
      <c r="R58" s="204"/>
    </row>
    <row r="59" spans="1:18" ht="27.75" customHeight="1">
      <c r="A59" s="188"/>
      <c r="B59" s="183"/>
      <c r="C59" s="183"/>
      <c r="D59" s="183"/>
      <c r="E59" s="183"/>
      <c r="F59" s="183"/>
      <c r="G59" s="385" t="s">
        <v>7</v>
      </c>
      <c r="H59" s="385"/>
      <c r="I59" s="385"/>
      <c r="J59" s="385"/>
      <c r="K59" s="467" t="str">
        <f>IF(K14="","",K14)</f>
        <v/>
      </c>
      <c r="L59" s="467"/>
      <c r="M59" s="467"/>
      <c r="N59" s="467"/>
      <c r="O59" s="104"/>
      <c r="P59" s="184"/>
      <c r="Q59" s="205"/>
      <c r="R59" s="205"/>
    </row>
    <row r="60" spans="1:18">
      <c r="A60" s="386"/>
      <c r="B60" s="387"/>
      <c r="C60" s="387"/>
      <c r="D60" s="387"/>
      <c r="E60" s="387"/>
      <c r="F60" s="387"/>
      <c r="G60" s="387"/>
      <c r="H60" s="387"/>
      <c r="I60" s="387"/>
      <c r="J60" s="387"/>
      <c r="K60" s="387"/>
      <c r="L60" s="387"/>
      <c r="M60" s="387"/>
      <c r="N60" s="387"/>
      <c r="O60" s="387"/>
      <c r="P60" s="388"/>
      <c r="Q60" s="201"/>
      <c r="R60" s="201"/>
    </row>
    <row r="61" spans="1:18">
      <c r="A61" s="389" t="s">
        <v>8</v>
      </c>
      <c r="B61" s="390"/>
      <c r="C61" s="391" t="str">
        <f>IF(C16="","",C16)</f>
        <v/>
      </c>
      <c r="D61" s="392"/>
      <c r="E61" s="392"/>
      <c r="F61" s="392"/>
      <c r="G61" s="393"/>
      <c r="H61" s="394" t="s">
        <v>9</v>
      </c>
      <c r="I61" s="390"/>
      <c r="J61" s="391" t="str">
        <f>IF(J16="","",J16)</f>
        <v/>
      </c>
      <c r="K61" s="392"/>
      <c r="L61" s="392"/>
      <c r="M61" s="392"/>
      <c r="N61" s="392"/>
      <c r="O61" s="392"/>
      <c r="P61" s="395"/>
      <c r="Q61" s="201"/>
      <c r="R61" s="201"/>
    </row>
    <row r="62" spans="1:18" ht="13.5" customHeight="1">
      <c r="A62" s="396" t="s">
        <v>10</v>
      </c>
      <c r="B62" s="397"/>
      <c r="C62" s="402" t="str">
        <f>IF(C17="","",C17)</f>
        <v/>
      </c>
      <c r="D62" s="403"/>
      <c r="E62" s="403"/>
      <c r="F62" s="403"/>
      <c r="G62" s="404"/>
      <c r="H62" s="410" t="s">
        <v>11</v>
      </c>
      <c r="I62" s="411"/>
      <c r="J62" s="416" t="s">
        <v>12</v>
      </c>
      <c r="K62" s="417"/>
      <c r="L62" s="418" t="str">
        <f>IF(L17="","",L17)</f>
        <v/>
      </c>
      <c r="M62" s="403"/>
      <c r="N62" s="403"/>
      <c r="O62" s="403"/>
      <c r="P62" s="419"/>
      <c r="Q62" s="201"/>
      <c r="R62" s="201"/>
    </row>
    <row r="63" spans="1:18">
      <c r="A63" s="398"/>
      <c r="B63" s="399"/>
      <c r="C63" s="405"/>
      <c r="D63" s="406"/>
      <c r="E63" s="406"/>
      <c r="F63" s="406"/>
      <c r="G63" s="407"/>
      <c r="H63" s="412"/>
      <c r="I63" s="413"/>
      <c r="J63" s="373" t="s">
        <v>13</v>
      </c>
      <c r="K63" s="374"/>
      <c r="L63" s="420"/>
      <c r="M63" s="421"/>
      <c r="N63" s="421"/>
      <c r="O63" s="421"/>
      <c r="P63" s="422"/>
      <c r="Q63" s="201"/>
      <c r="R63" s="201"/>
    </row>
    <row r="64" spans="1:18">
      <c r="A64" s="398"/>
      <c r="B64" s="399"/>
      <c r="C64" s="405"/>
      <c r="D64" s="406"/>
      <c r="E64" s="406"/>
      <c r="F64" s="406"/>
      <c r="G64" s="407"/>
      <c r="H64" s="412"/>
      <c r="I64" s="413"/>
      <c r="J64" s="375" t="s">
        <v>14</v>
      </c>
      <c r="K64" s="376"/>
      <c r="L64" s="377" t="str">
        <f>IF(L19="","",L19)</f>
        <v/>
      </c>
      <c r="M64" s="378"/>
      <c r="N64" s="378"/>
      <c r="O64" s="378"/>
      <c r="P64" s="379"/>
      <c r="Q64" s="206"/>
      <c r="R64" s="206"/>
    </row>
    <row r="65" spans="1:18">
      <c r="A65" s="400"/>
      <c r="B65" s="401"/>
      <c r="C65" s="408"/>
      <c r="D65" s="381"/>
      <c r="E65" s="381"/>
      <c r="F65" s="381"/>
      <c r="G65" s="409"/>
      <c r="H65" s="414"/>
      <c r="I65" s="415"/>
      <c r="J65" s="383" t="s">
        <v>15</v>
      </c>
      <c r="K65" s="384"/>
      <c r="L65" s="380"/>
      <c r="M65" s="381"/>
      <c r="N65" s="381"/>
      <c r="O65" s="381"/>
      <c r="P65" s="382"/>
      <c r="Q65" s="206"/>
      <c r="R65" s="206"/>
    </row>
    <row r="66" spans="1:18">
      <c r="A66" s="448" t="s">
        <v>16</v>
      </c>
      <c r="B66" s="411"/>
      <c r="C66" s="450" t="s">
        <v>17</v>
      </c>
      <c r="D66" s="451"/>
      <c r="E66" s="189" t="s">
        <v>18</v>
      </c>
      <c r="F66" s="190">
        <f>J89</f>
        <v>0</v>
      </c>
      <c r="G66" s="189" t="s">
        <v>19</v>
      </c>
      <c r="H66" s="452">
        <f>F66*100</f>
        <v>0</v>
      </c>
      <c r="I66" s="452"/>
      <c r="J66" s="189" t="s">
        <v>20</v>
      </c>
      <c r="K66" s="410" t="s">
        <v>21</v>
      </c>
      <c r="L66" s="411"/>
      <c r="M66" s="191"/>
      <c r="N66" s="192"/>
      <c r="O66" s="192"/>
      <c r="P66" s="193"/>
      <c r="Q66" s="206"/>
      <c r="R66" s="206"/>
    </row>
    <row r="67" spans="1:18">
      <c r="A67" s="435"/>
      <c r="B67" s="413"/>
      <c r="C67" s="453" t="s">
        <v>22</v>
      </c>
      <c r="D67" s="454"/>
      <c r="E67" s="194" t="s">
        <v>18</v>
      </c>
      <c r="F67" s="195">
        <f>L89</f>
        <v>0</v>
      </c>
      <c r="G67" s="194" t="s">
        <v>19</v>
      </c>
      <c r="H67" s="455">
        <f>F67*150</f>
        <v>0</v>
      </c>
      <c r="I67" s="455"/>
      <c r="J67" s="194" t="s">
        <v>20</v>
      </c>
      <c r="K67" s="412"/>
      <c r="L67" s="413"/>
      <c r="M67" s="446">
        <f>H66+H67</f>
        <v>0</v>
      </c>
      <c r="N67" s="447"/>
      <c r="O67" s="447"/>
      <c r="P67" s="196" t="s">
        <v>20</v>
      </c>
      <c r="Q67" s="206"/>
      <c r="R67" s="206"/>
    </row>
    <row r="68" spans="1:18">
      <c r="A68" s="449"/>
      <c r="B68" s="415"/>
      <c r="C68" s="456" t="s">
        <v>23</v>
      </c>
      <c r="D68" s="457"/>
      <c r="E68" s="197" t="s">
        <v>18</v>
      </c>
      <c r="F68" s="139">
        <f>P89</f>
        <v>0</v>
      </c>
      <c r="G68" s="197" t="s">
        <v>24</v>
      </c>
      <c r="H68" s="458" t="s">
        <v>25</v>
      </c>
      <c r="I68" s="458"/>
      <c r="J68" s="459"/>
      <c r="K68" s="414"/>
      <c r="L68" s="415"/>
      <c r="M68" s="198"/>
      <c r="N68" s="199"/>
      <c r="O68" s="199"/>
      <c r="P68" s="200"/>
      <c r="Q68" s="206"/>
      <c r="R68" s="206"/>
    </row>
    <row r="69" spans="1:18" ht="18.75">
      <c r="A69" s="240"/>
      <c r="B69" s="345" t="str">
        <f>IF(B24="","",B24)</f>
        <v/>
      </c>
      <c r="C69" s="346"/>
      <c r="D69" s="100" t="s">
        <v>47</v>
      </c>
      <c r="E69" s="100"/>
      <c r="F69" s="141" t="str">
        <f>IF(F24="","",F24)</f>
        <v/>
      </c>
      <c r="G69" s="100" t="s">
        <v>46</v>
      </c>
      <c r="H69" s="100"/>
      <c r="I69" s="100" t="s">
        <v>45</v>
      </c>
      <c r="J69" s="100"/>
      <c r="K69" s="100"/>
      <c r="L69" s="100"/>
      <c r="M69" s="100"/>
      <c r="N69" s="100"/>
      <c r="O69" s="100"/>
      <c r="P69" s="101"/>
      <c r="Q69" s="206"/>
      <c r="R69" s="206"/>
    </row>
    <row r="70" spans="1:18" ht="13.5" customHeight="1">
      <c r="A70" s="460" t="s">
        <v>26</v>
      </c>
      <c r="B70" s="450" t="s">
        <v>27</v>
      </c>
      <c r="C70" s="451"/>
      <c r="D70" s="451"/>
      <c r="E70" s="469"/>
      <c r="F70" s="450" t="s">
        <v>28</v>
      </c>
      <c r="G70" s="469"/>
      <c r="H70" s="476" t="s">
        <v>29</v>
      </c>
      <c r="I70" s="462" t="s">
        <v>26</v>
      </c>
      <c r="J70" s="450" t="s">
        <v>27</v>
      </c>
      <c r="K70" s="451"/>
      <c r="L70" s="451"/>
      <c r="M70" s="469"/>
      <c r="N70" s="450" t="s">
        <v>28</v>
      </c>
      <c r="O70" s="469"/>
      <c r="P70" s="470" t="s">
        <v>29</v>
      </c>
      <c r="Q70" s="206"/>
      <c r="R70" s="206"/>
    </row>
    <row r="71" spans="1:18">
      <c r="A71" s="475"/>
      <c r="B71" s="456" t="s">
        <v>30</v>
      </c>
      <c r="C71" s="472"/>
      <c r="D71" s="473" t="s">
        <v>31</v>
      </c>
      <c r="E71" s="474"/>
      <c r="F71" s="207" t="s">
        <v>32</v>
      </c>
      <c r="G71" s="208" t="s">
        <v>21</v>
      </c>
      <c r="H71" s="477"/>
      <c r="I71" s="468"/>
      <c r="J71" s="456" t="s">
        <v>30</v>
      </c>
      <c r="K71" s="472"/>
      <c r="L71" s="473" t="s">
        <v>31</v>
      </c>
      <c r="M71" s="474"/>
      <c r="N71" s="207" t="s">
        <v>32</v>
      </c>
      <c r="O71" s="208" t="s">
        <v>21</v>
      </c>
      <c r="P71" s="471"/>
      <c r="Q71" s="206"/>
      <c r="R71" s="206"/>
    </row>
    <row r="72" spans="1:18" ht="11.25" customHeight="1">
      <c r="A72" s="460">
        <v>1</v>
      </c>
      <c r="B72" s="209" t="s">
        <v>33</v>
      </c>
      <c r="C72" s="210" t="s">
        <v>20</v>
      </c>
      <c r="D72" s="209" t="s">
        <v>33</v>
      </c>
      <c r="E72" s="211" t="s">
        <v>20</v>
      </c>
      <c r="F72" s="212" t="s">
        <v>33</v>
      </c>
      <c r="G72" s="213" t="s">
        <v>20</v>
      </c>
      <c r="H72" s="214" t="s">
        <v>33</v>
      </c>
      <c r="I72" s="462">
        <v>17</v>
      </c>
      <c r="J72" s="209" t="s">
        <v>33</v>
      </c>
      <c r="K72" s="210" t="s">
        <v>20</v>
      </c>
      <c r="L72" s="209" t="s">
        <v>33</v>
      </c>
      <c r="M72" s="211" t="s">
        <v>20</v>
      </c>
      <c r="N72" s="212" t="s">
        <v>33</v>
      </c>
      <c r="O72" s="213" t="s">
        <v>20</v>
      </c>
      <c r="P72" s="215" t="s">
        <v>33</v>
      </c>
      <c r="Q72" s="206"/>
      <c r="R72" s="206"/>
    </row>
    <row r="73" spans="1:18" ht="25.5" customHeight="1">
      <c r="A73" s="461"/>
      <c r="B73" s="216">
        <f>B28</f>
        <v>0</v>
      </c>
      <c r="C73" s="217">
        <f t="shared" ref="C73:H73" si="11">C28</f>
        <v>0</v>
      </c>
      <c r="D73" s="217">
        <f t="shared" si="11"/>
        <v>0</v>
      </c>
      <c r="E73" s="218">
        <f t="shared" si="11"/>
        <v>0</v>
      </c>
      <c r="F73" s="216">
        <f t="shared" si="11"/>
        <v>0</v>
      </c>
      <c r="G73" s="218">
        <f t="shared" si="11"/>
        <v>0</v>
      </c>
      <c r="H73" s="216">
        <f t="shared" si="11"/>
        <v>0</v>
      </c>
      <c r="I73" s="463"/>
      <c r="J73" s="219">
        <f>J28</f>
        <v>0</v>
      </c>
      <c r="K73" s="219">
        <f>K28</f>
        <v>0</v>
      </c>
      <c r="L73" s="219">
        <f t="shared" ref="L73:M73" si="12">L28</f>
        <v>0</v>
      </c>
      <c r="M73" s="219">
        <f t="shared" si="12"/>
        <v>0</v>
      </c>
      <c r="N73" s="216">
        <f>N28</f>
        <v>0</v>
      </c>
      <c r="O73" s="218">
        <f t="shared" ref="O73:P73" si="13">O28</f>
        <v>0</v>
      </c>
      <c r="P73" s="220">
        <f t="shared" si="13"/>
        <v>0</v>
      </c>
      <c r="Q73" s="206"/>
      <c r="R73" s="206"/>
    </row>
    <row r="74" spans="1:18" ht="25.5" customHeight="1">
      <c r="A74" s="221">
        <v>2</v>
      </c>
      <c r="B74" s="216">
        <f t="shared" ref="B74:H88" si="14">B29</f>
        <v>0</v>
      </c>
      <c r="C74" s="217">
        <f t="shared" si="14"/>
        <v>0</v>
      </c>
      <c r="D74" s="217">
        <f t="shared" si="14"/>
        <v>0</v>
      </c>
      <c r="E74" s="218">
        <f t="shared" si="14"/>
        <v>0</v>
      </c>
      <c r="F74" s="216">
        <f t="shared" si="14"/>
        <v>0</v>
      </c>
      <c r="G74" s="218">
        <f t="shared" si="14"/>
        <v>0</v>
      </c>
      <c r="H74" s="216">
        <f t="shared" si="14"/>
        <v>0</v>
      </c>
      <c r="I74" s="222">
        <v>18</v>
      </c>
      <c r="J74" s="219">
        <f t="shared" ref="J74:P87" si="15">J29</f>
        <v>0</v>
      </c>
      <c r="K74" s="219">
        <f t="shared" si="15"/>
        <v>0</v>
      </c>
      <c r="L74" s="219">
        <f t="shared" si="15"/>
        <v>0</v>
      </c>
      <c r="M74" s="219">
        <f t="shared" si="15"/>
        <v>0</v>
      </c>
      <c r="N74" s="216">
        <f t="shared" si="15"/>
        <v>0</v>
      </c>
      <c r="O74" s="218">
        <f t="shared" si="15"/>
        <v>0</v>
      </c>
      <c r="P74" s="220">
        <f t="shared" si="15"/>
        <v>0</v>
      </c>
      <c r="Q74" s="206"/>
      <c r="R74" s="206"/>
    </row>
    <row r="75" spans="1:18" ht="25.5" customHeight="1">
      <c r="A75" s="221">
        <v>3</v>
      </c>
      <c r="B75" s="216">
        <f t="shared" si="14"/>
        <v>0</v>
      </c>
      <c r="C75" s="217">
        <f t="shared" si="14"/>
        <v>0</v>
      </c>
      <c r="D75" s="217">
        <f t="shared" si="14"/>
        <v>0</v>
      </c>
      <c r="E75" s="218">
        <f t="shared" si="14"/>
        <v>0</v>
      </c>
      <c r="F75" s="216">
        <f t="shared" si="14"/>
        <v>0</v>
      </c>
      <c r="G75" s="218">
        <f t="shared" si="14"/>
        <v>0</v>
      </c>
      <c r="H75" s="216">
        <f t="shared" si="14"/>
        <v>0</v>
      </c>
      <c r="I75" s="222">
        <v>19</v>
      </c>
      <c r="J75" s="219">
        <f t="shared" si="15"/>
        <v>0</v>
      </c>
      <c r="K75" s="219">
        <f t="shared" si="15"/>
        <v>0</v>
      </c>
      <c r="L75" s="219">
        <f t="shared" si="15"/>
        <v>0</v>
      </c>
      <c r="M75" s="219">
        <f t="shared" si="15"/>
        <v>0</v>
      </c>
      <c r="N75" s="216">
        <f t="shared" si="15"/>
        <v>0</v>
      </c>
      <c r="O75" s="218">
        <f t="shared" si="15"/>
        <v>0</v>
      </c>
      <c r="P75" s="220">
        <f t="shared" si="15"/>
        <v>0</v>
      </c>
      <c r="Q75" s="206"/>
      <c r="R75" s="206"/>
    </row>
    <row r="76" spans="1:18" ht="25.5" customHeight="1">
      <c r="A76" s="221">
        <v>4</v>
      </c>
      <c r="B76" s="216">
        <f t="shared" si="14"/>
        <v>0</v>
      </c>
      <c r="C76" s="217">
        <f t="shared" si="14"/>
        <v>0</v>
      </c>
      <c r="D76" s="217">
        <f t="shared" si="14"/>
        <v>0</v>
      </c>
      <c r="E76" s="218">
        <f t="shared" si="14"/>
        <v>0</v>
      </c>
      <c r="F76" s="216">
        <f t="shared" si="14"/>
        <v>0</v>
      </c>
      <c r="G76" s="218">
        <f t="shared" si="14"/>
        <v>0</v>
      </c>
      <c r="H76" s="216">
        <f t="shared" si="14"/>
        <v>0</v>
      </c>
      <c r="I76" s="222">
        <v>20</v>
      </c>
      <c r="J76" s="219">
        <f t="shared" si="15"/>
        <v>0</v>
      </c>
      <c r="K76" s="219">
        <f t="shared" si="15"/>
        <v>0</v>
      </c>
      <c r="L76" s="219">
        <f t="shared" si="15"/>
        <v>0</v>
      </c>
      <c r="M76" s="219">
        <f t="shared" si="15"/>
        <v>0</v>
      </c>
      <c r="N76" s="216">
        <f t="shared" si="15"/>
        <v>0</v>
      </c>
      <c r="O76" s="218">
        <f t="shared" si="15"/>
        <v>0</v>
      </c>
      <c r="P76" s="220">
        <f t="shared" si="15"/>
        <v>0</v>
      </c>
      <c r="Q76" s="206"/>
      <c r="R76" s="206"/>
    </row>
    <row r="77" spans="1:18" ht="25.5" customHeight="1">
      <c r="A77" s="221">
        <v>5</v>
      </c>
      <c r="B77" s="216">
        <f t="shared" si="14"/>
        <v>0</v>
      </c>
      <c r="C77" s="217">
        <f t="shared" si="14"/>
        <v>0</v>
      </c>
      <c r="D77" s="217">
        <f t="shared" si="14"/>
        <v>0</v>
      </c>
      <c r="E77" s="218">
        <f t="shared" si="14"/>
        <v>0</v>
      </c>
      <c r="F77" s="216">
        <f t="shared" si="14"/>
        <v>0</v>
      </c>
      <c r="G77" s="218">
        <f t="shared" si="14"/>
        <v>0</v>
      </c>
      <c r="H77" s="216">
        <f t="shared" si="14"/>
        <v>0</v>
      </c>
      <c r="I77" s="222">
        <v>21</v>
      </c>
      <c r="J77" s="219">
        <f t="shared" si="15"/>
        <v>0</v>
      </c>
      <c r="K77" s="219">
        <f t="shared" si="15"/>
        <v>0</v>
      </c>
      <c r="L77" s="219">
        <f t="shared" si="15"/>
        <v>0</v>
      </c>
      <c r="M77" s="219">
        <f t="shared" si="15"/>
        <v>0</v>
      </c>
      <c r="N77" s="216">
        <f t="shared" si="15"/>
        <v>0</v>
      </c>
      <c r="O77" s="218">
        <f t="shared" si="15"/>
        <v>0</v>
      </c>
      <c r="P77" s="220">
        <f t="shared" si="15"/>
        <v>0</v>
      </c>
      <c r="Q77" s="206"/>
      <c r="R77" s="206"/>
    </row>
    <row r="78" spans="1:18" ht="25.5" customHeight="1">
      <c r="A78" s="221">
        <v>6</v>
      </c>
      <c r="B78" s="216">
        <f t="shared" si="14"/>
        <v>0</v>
      </c>
      <c r="C78" s="217">
        <f t="shared" si="14"/>
        <v>0</v>
      </c>
      <c r="D78" s="217">
        <f t="shared" si="14"/>
        <v>0</v>
      </c>
      <c r="E78" s="218">
        <f t="shared" si="14"/>
        <v>0</v>
      </c>
      <c r="F78" s="216">
        <f t="shared" si="14"/>
        <v>0</v>
      </c>
      <c r="G78" s="218">
        <f t="shared" si="14"/>
        <v>0</v>
      </c>
      <c r="H78" s="216">
        <f t="shared" si="14"/>
        <v>0</v>
      </c>
      <c r="I78" s="222">
        <v>22</v>
      </c>
      <c r="J78" s="219">
        <f t="shared" si="15"/>
        <v>0</v>
      </c>
      <c r="K78" s="219">
        <f t="shared" si="15"/>
        <v>0</v>
      </c>
      <c r="L78" s="219">
        <f t="shared" si="15"/>
        <v>0</v>
      </c>
      <c r="M78" s="219">
        <f t="shared" si="15"/>
        <v>0</v>
      </c>
      <c r="N78" s="216">
        <f t="shared" si="15"/>
        <v>0</v>
      </c>
      <c r="O78" s="218">
        <f t="shared" si="15"/>
        <v>0</v>
      </c>
      <c r="P78" s="220">
        <f t="shared" si="15"/>
        <v>0</v>
      </c>
      <c r="Q78" s="206"/>
      <c r="R78" s="206"/>
    </row>
    <row r="79" spans="1:18" ht="25.5" customHeight="1">
      <c r="A79" s="221">
        <v>7</v>
      </c>
      <c r="B79" s="216">
        <f t="shared" si="14"/>
        <v>0</v>
      </c>
      <c r="C79" s="217">
        <f t="shared" si="14"/>
        <v>0</v>
      </c>
      <c r="D79" s="217">
        <f t="shared" si="14"/>
        <v>0</v>
      </c>
      <c r="E79" s="218">
        <f t="shared" si="14"/>
        <v>0</v>
      </c>
      <c r="F79" s="216">
        <f t="shared" si="14"/>
        <v>0</v>
      </c>
      <c r="G79" s="218">
        <f t="shared" si="14"/>
        <v>0</v>
      </c>
      <c r="H79" s="216">
        <f t="shared" si="14"/>
        <v>0</v>
      </c>
      <c r="I79" s="222">
        <v>23</v>
      </c>
      <c r="J79" s="219">
        <f t="shared" si="15"/>
        <v>0</v>
      </c>
      <c r="K79" s="219">
        <f t="shared" si="15"/>
        <v>0</v>
      </c>
      <c r="L79" s="219">
        <f t="shared" si="15"/>
        <v>0</v>
      </c>
      <c r="M79" s="219">
        <f t="shared" si="15"/>
        <v>0</v>
      </c>
      <c r="N79" s="216">
        <f t="shared" si="15"/>
        <v>0</v>
      </c>
      <c r="O79" s="218">
        <f t="shared" si="15"/>
        <v>0</v>
      </c>
      <c r="P79" s="220">
        <f t="shared" si="15"/>
        <v>0</v>
      </c>
      <c r="Q79" s="206"/>
      <c r="R79" s="206"/>
    </row>
    <row r="80" spans="1:18" ht="25.5" customHeight="1">
      <c r="A80" s="221">
        <v>8</v>
      </c>
      <c r="B80" s="216">
        <f t="shared" si="14"/>
        <v>0</v>
      </c>
      <c r="C80" s="217">
        <f t="shared" si="14"/>
        <v>0</v>
      </c>
      <c r="D80" s="217">
        <f t="shared" si="14"/>
        <v>0</v>
      </c>
      <c r="E80" s="218">
        <f t="shared" si="14"/>
        <v>0</v>
      </c>
      <c r="F80" s="216">
        <f t="shared" si="14"/>
        <v>0</v>
      </c>
      <c r="G80" s="218">
        <f t="shared" si="14"/>
        <v>0</v>
      </c>
      <c r="H80" s="216">
        <f t="shared" si="14"/>
        <v>0</v>
      </c>
      <c r="I80" s="222">
        <v>24</v>
      </c>
      <c r="J80" s="219">
        <f t="shared" si="15"/>
        <v>0</v>
      </c>
      <c r="K80" s="219">
        <f t="shared" si="15"/>
        <v>0</v>
      </c>
      <c r="L80" s="219">
        <f t="shared" si="15"/>
        <v>0</v>
      </c>
      <c r="M80" s="219">
        <f t="shared" si="15"/>
        <v>0</v>
      </c>
      <c r="N80" s="216">
        <f t="shared" si="15"/>
        <v>0</v>
      </c>
      <c r="O80" s="218">
        <f t="shared" si="15"/>
        <v>0</v>
      </c>
      <c r="P80" s="220">
        <f t="shared" si="15"/>
        <v>0</v>
      </c>
      <c r="Q80" s="206"/>
      <c r="R80" s="206"/>
    </row>
    <row r="81" spans="1:18" ht="25.5" customHeight="1">
      <c r="A81" s="221">
        <v>9</v>
      </c>
      <c r="B81" s="216">
        <f t="shared" si="14"/>
        <v>0</v>
      </c>
      <c r="C81" s="217">
        <f t="shared" si="14"/>
        <v>0</v>
      </c>
      <c r="D81" s="217">
        <f t="shared" si="14"/>
        <v>0</v>
      </c>
      <c r="E81" s="218">
        <f t="shared" si="14"/>
        <v>0</v>
      </c>
      <c r="F81" s="216">
        <f t="shared" si="14"/>
        <v>0</v>
      </c>
      <c r="G81" s="218">
        <f t="shared" si="14"/>
        <v>0</v>
      </c>
      <c r="H81" s="216">
        <f t="shared" si="14"/>
        <v>0</v>
      </c>
      <c r="I81" s="222">
        <v>25</v>
      </c>
      <c r="J81" s="219">
        <f t="shared" si="15"/>
        <v>0</v>
      </c>
      <c r="K81" s="219">
        <f t="shared" si="15"/>
        <v>0</v>
      </c>
      <c r="L81" s="219">
        <f t="shared" si="15"/>
        <v>0</v>
      </c>
      <c r="M81" s="219">
        <f t="shared" si="15"/>
        <v>0</v>
      </c>
      <c r="N81" s="216">
        <f t="shared" si="15"/>
        <v>0</v>
      </c>
      <c r="O81" s="218">
        <f t="shared" si="15"/>
        <v>0</v>
      </c>
      <c r="P81" s="220">
        <f t="shared" si="15"/>
        <v>0</v>
      </c>
      <c r="Q81" s="206"/>
      <c r="R81" s="206"/>
    </row>
    <row r="82" spans="1:18" ht="25.5" customHeight="1">
      <c r="A82" s="221">
        <v>10</v>
      </c>
      <c r="B82" s="216">
        <f t="shared" si="14"/>
        <v>0</v>
      </c>
      <c r="C82" s="217">
        <f t="shared" si="14"/>
        <v>0</v>
      </c>
      <c r="D82" s="217">
        <f t="shared" si="14"/>
        <v>0</v>
      </c>
      <c r="E82" s="218">
        <f t="shared" si="14"/>
        <v>0</v>
      </c>
      <c r="F82" s="216">
        <f t="shared" si="14"/>
        <v>0</v>
      </c>
      <c r="G82" s="218">
        <f t="shared" si="14"/>
        <v>0</v>
      </c>
      <c r="H82" s="216">
        <f t="shared" si="14"/>
        <v>0</v>
      </c>
      <c r="I82" s="222">
        <v>26</v>
      </c>
      <c r="J82" s="219">
        <f t="shared" si="15"/>
        <v>0</v>
      </c>
      <c r="K82" s="219">
        <f t="shared" si="15"/>
        <v>0</v>
      </c>
      <c r="L82" s="219">
        <f t="shared" si="15"/>
        <v>0</v>
      </c>
      <c r="M82" s="219">
        <f t="shared" si="15"/>
        <v>0</v>
      </c>
      <c r="N82" s="216">
        <f t="shared" si="15"/>
        <v>0</v>
      </c>
      <c r="O82" s="218">
        <f t="shared" si="15"/>
        <v>0</v>
      </c>
      <c r="P82" s="220">
        <f t="shared" si="15"/>
        <v>0</v>
      </c>
      <c r="Q82" s="206"/>
      <c r="R82" s="206"/>
    </row>
    <row r="83" spans="1:18" ht="25.5" customHeight="1">
      <c r="A83" s="221">
        <v>11</v>
      </c>
      <c r="B83" s="216">
        <f t="shared" si="14"/>
        <v>0</v>
      </c>
      <c r="C83" s="217">
        <f t="shared" si="14"/>
        <v>0</v>
      </c>
      <c r="D83" s="217">
        <f t="shared" si="14"/>
        <v>0</v>
      </c>
      <c r="E83" s="218">
        <f t="shared" si="14"/>
        <v>0</v>
      </c>
      <c r="F83" s="216">
        <f t="shared" si="14"/>
        <v>0</v>
      </c>
      <c r="G83" s="218">
        <f t="shared" si="14"/>
        <v>0</v>
      </c>
      <c r="H83" s="216">
        <f t="shared" si="14"/>
        <v>0</v>
      </c>
      <c r="I83" s="222">
        <v>27</v>
      </c>
      <c r="J83" s="219">
        <f t="shared" si="15"/>
        <v>0</v>
      </c>
      <c r="K83" s="219">
        <f t="shared" si="15"/>
        <v>0</v>
      </c>
      <c r="L83" s="219">
        <f t="shared" si="15"/>
        <v>0</v>
      </c>
      <c r="M83" s="219">
        <f t="shared" si="15"/>
        <v>0</v>
      </c>
      <c r="N83" s="216">
        <f t="shared" si="15"/>
        <v>0</v>
      </c>
      <c r="O83" s="218">
        <f t="shared" si="15"/>
        <v>0</v>
      </c>
      <c r="P83" s="220">
        <f t="shared" si="15"/>
        <v>0</v>
      </c>
      <c r="Q83" s="206"/>
      <c r="R83" s="206"/>
    </row>
    <row r="84" spans="1:18" ht="25.5" customHeight="1">
      <c r="A84" s="221">
        <v>12</v>
      </c>
      <c r="B84" s="216">
        <f t="shared" si="14"/>
        <v>0</v>
      </c>
      <c r="C84" s="217">
        <f t="shared" si="14"/>
        <v>0</v>
      </c>
      <c r="D84" s="217">
        <f t="shared" si="14"/>
        <v>0</v>
      </c>
      <c r="E84" s="218">
        <f t="shared" si="14"/>
        <v>0</v>
      </c>
      <c r="F84" s="216">
        <f t="shared" si="14"/>
        <v>0</v>
      </c>
      <c r="G84" s="218">
        <f t="shared" si="14"/>
        <v>0</v>
      </c>
      <c r="H84" s="216">
        <f t="shared" si="14"/>
        <v>0</v>
      </c>
      <c r="I84" s="222">
        <v>28</v>
      </c>
      <c r="J84" s="219">
        <f t="shared" si="15"/>
        <v>0</v>
      </c>
      <c r="K84" s="219">
        <f t="shared" si="15"/>
        <v>0</v>
      </c>
      <c r="L84" s="219">
        <f t="shared" si="15"/>
        <v>0</v>
      </c>
      <c r="M84" s="219">
        <f t="shared" si="15"/>
        <v>0</v>
      </c>
      <c r="N84" s="216">
        <f t="shared" si="15"/>
        <v>0</v>
      </c>
      <c r="O84" s="218">
        <f t="shared" si="15"/>
        <v>0</v>
      </c>
      <c r="P84" s="220">
        <f t="shared" si="15"/>
        <v>0</v>
      </c>
      <c r="Q84" s="206"/>
      <c r="R84" s="206"/>
    </row>
    <row r="85" spans="1:18" ht="25.5" customHeight="1">
      <c r="A85" s="221">
        <v>13</v>
      </c>
      <c r="B85" s="216">
        <f t="shared" si="14"/>
        <v>0</v>
      </c>
      <c r="C85" s="217">
        <f t="shared" si="14"/>
        <v>0</v>
      </c>
      <c r="D85" s="217">
        <f t="shared" si="14"/>
        <v>0</v>
      </c>
      <c r="E85" s="218">
        <f t="shared" si="14"/>
        <v>0</v>
      </c>
      <c r="F85" s="216">
        <f t="shared" si="14"/>
        <v>0</v>
      </c>
      <c r="G85" s="218">
        <f t="shared" si="14"/>
        <v>0</v>
      </c>
      <c r="H85" s="216">
        <f t="shared" si="14"/>
        <v>0</v>
      </c>
      <c r="I85" s="222">
        <v>29</v>
      </c>
      <c r="J85" s="219">
        <f t="shared" si="15"/>
        <v>0</v>
      </c>
      <c r="K85" s="219">
        <f t="shared" si="15"/>
        <v>0</v>
      </c>
      <c r="L85" s="219">
        <f t="shared" si="15"/>
        <v>0</v>
      </c>
      <c r="M85" s="219">
        <f t="shared" si="15"/>
        <v>0</v>
      </c>
      <c r="N85" s="216">
        <f t="shared" si="15"/>
        <v>0</v>
      </c>
      <c r="O85" s="218">
        <f t="shared" si="15"/>
        <v>0</v>
      </c>
      <c r="P85" s="220">
        <f t="shared" si="15"/>
        <v>0</v>
      </c>
      <c r="Q85" s="206"/>
      <c r="R85" s="206"/>
    </row>
    <row r="86" spans="1:18" ht="25.5" customHeight="1">
      <c r="A86" s="221">
        <v>14</v>
      </c>
      <c r="B86" s="216">
        <f t="shared" si="14"/>
        <v>0</v>
      </c>
      <c r="C86" s="217">
        <f t="shared" si="14"/>
        <v>0</v>
      </c>
      <c r="D86" s="217">
        <f t="shared" si="14"/>
        <v>0</v>
      </c>
      <c r="E86" s="218">
        <f t="shared" si="14"/>
        <v>0</v>
      </c>
      <c r="F86" s="216">
        <f t="shared" si="14"/>
        <v>0</v>
      </c>
      <c r="G86" s="218">
        <f t="shared" si="14"/>
        <v>0</v>
      </c>
      <c r="H86" s="216">
        <f t="shared" si="14"/>
        <v>0</v>
      </c>
      <c r="I86" s="222">
        <v>30</v>
      </c>
      <c r="J86" s="219">
        <f t="shared" si="15"/>
        <v>0</v>
      </c>
      <c r="K86" s="219">
        <f t="shared" si="15"/>
        <v>0</v>
      </c>
      <c r="L86" s="219">
        <f t="shared" si="15"/>
        <v>0</v>
      </c>
      <c r="M86" s="219">
        <f t="shared" si="15"/>
        <v>0</v>
      </c>
      <c r="N86" s="216">
        <f t="shared" si="15"/>
        <v>0</v>
      </c>
      <c r="O86" s="218">
        <f t="shared" si="15"/>
        <v>0</v>
      </c>
      <c r="P86" s="220">
        <f t="shared" si="15"/>
        <v>0</v>
      </c>
      <c r="Q86" s="206"/>
      <c r="R86" s="206"/>
    </row>
    <row r="87" spans="1:18" ht="25.5" customHeight="1">
      <c r="A87" s="221">
        <v>15</v>
      </c>
      <c r="B87" s="216">
        <f t="shared" si="14"/>
        <v>0</v>
      </c>
      <c r="C87" s="217">
        <f t="shared" si="14"/>
        <v>0</v>
      </c>
      <c r="D87" s="217">
        <f t="shared" si="14"/>
        <v>0</v>
      </c>
      <c r="E87" s="218">
        <f t="shared" si="14"/>
        <v>0</v>
      </c>
      <c r="F87" s="216">
        <f t="shared" si="14"/>
        <v>0</v>
      </c>
      <c r="G87" s="218">
        <f t="shared" si="14"/>
        <v>0</v>
      </c>
      <c r="H87" s="216">
        <f t="shared" si="14"/>
        <v>0</v>
      </c>
      <c r="I87" s="223">
        <v>31</v>
      </c>
      <c r="J87" s="219">
        <f t="shared" si="15"/>
        <v>0</v>
      </c>
      <c r="K87" s="219">
        <f t="shared" si="15"/>
        <v>0</v>
      </c>
      <c r="L87" s="219">
        <f t="shared" si="15"/>
        <v>0</v>
      </c>
      <c r="M87" s="219">
        <f t="shared" si="15"/>
        <v>0</v>
      </c>
      <c r="N87" s="216">
        <f t="shared" si="15"/>
        <v>0</v>
      </c>
      <c r="O87" s="218">
        <f t="shared" si="15"/>
        <v>0</v>
      </c>
      <c r="P87" s="220">
        <f t="shared" si="15"/>
        <v>0</v>
      </c>
      <c r="Q87" s="206"/>
      <c r="R87" s="206"/>
    </row>
    <row r="88" spans="1:18" ht="25.5" customHeight="1" thickBot="1">
      <c r="A88" s="224">
        <v>16</v>
      </c>
      <c r="B88" s="216">
        <f t="shared" si="14"/>
        <v>0</v>
      </c>
      <c r="C88" s="217">
        <f t="shared" si="14"/>
        <v>0</v>
      </c>
      <c r="D88" s="217">
        <f t="shared" si="14"/>
        <v>0</v>
      </c>
      <c r="E88" s="218">
        <f t="shared" si="14"/>
        <v>0</v>
      </c>
      <c r="F88" s="216">
        <f t="shared" si="14"/>
        <v>0</v>
      </c>
      <c r="G88" s="218">
        <f t="shared" si="14"/>
        <v>0</v>
      </c>
      <c r="H88" s="216">
        <f t="shared" si="14"/>
        <v>0</v>
      </c>
      <c r="I88" s="225" t="s">
        <v>34</v>
      </c>
      <c r="J88" s="226">
        <f>SUM(J73:J87)</f>
        <v>0</v>
      </c>
      <c r="K88" s="226">
        <f t="shared" ref="K88:P88" si="16">SUM(K73:K87)</f>
        <v>0</v>
      </c>
      <c r="L88" s="226">
        <f>SUM(L73:L87)</f>
        <v>0</v>
      </c>
      <c r="M88" s="227">
        <f t="shared" si="16"/>
        <v>0</v>
      </c>
      <c r="N88" s="228">
        <f t="shared" si="16"/>
        <v>0</v>
      </c>
      <c r="O88" s="227">
        <f t="shared" si="16"/>
        <v>0</v>
      </c>
      <c r="P88" s="229">
        <f t="shared" si="16"/>
        <v>0</v>
      </c>
      <c r="Q88" s="206"/>
      <c r="R88" s="206"/>
    </row>
    <row r="89" spans="1:18" ht="25.5" customHeight="1" thickTop="1" thickBot="1">
      <c r="A89" s="230" t="s">
        <v>34</v>
      </c>
      <c r="B89" s="231">
        <f>SUM(B73:B88)</f>
        <v>0</v>
      </c>
      <c r="C89" s="231">
        <f t="shared" ref="C89:H89" si="17">SUM(C73:C88)</f>
        <v>0</v>
      </c>
      <c r="D89" s="231">
        <f t="shared" si="17"/>
        <v>0</v>
      </c>
      <c r="E89" s="232">
        <f t="shared" si="17"/>
        <v>0</v>
      </c>
      <c r="F89" s="233">
        <f t="shared" si="17"/>
        <v>0</v>
      </c>
      <c r="G89" s="232">
        <f t="shared" si="17"/>
        <v>0</v>
      </c>
      <c r="H89" s="233">
        <f t="shared" si="17"/>
        <v>0</v>
      </c>
      <c r="I89" s="234" t="s">
        <v>35</v>
      </c>
      <c r="J89" s="235">
        <f>B89+J88</f>
        <v>0</v>
      </c>
      <c r="K89" s="235">
        <f t="shared" ref="K89:P89" si="18">C89+K88</f>
        <v>0</v>
      </c>
      <c r="L89" s="235">
        <f t="shared" si="18"/>
        <v>0</v>
      </c>
      <c r="M89" s="236">
        <f t="shared" si="18"/>
        <v>0</v>
      </c>
      <c r="N89" s="237">
        <f t="shared" si="18"/>
        <v>0</v>
      </c>
      <c r="O89" s="236">
        <f t="shared" si="18"/>
        <v>0</v>
      </c>
      <c r="P89" s="238">
        <f t="shared" si="18"/>
        <v>0</v>
      </c>
      <c r="Q89" s="206"/>
      <c r="R89" s="206"/>
    </row>
    <row r="90" spans="1:18" ht="48.75" customHeight="1" thickBot="1">
      <c r="A90" s="239" t="s">
        <v>36</v>
      </c>
      <c r="B90" s="464" t="s">
        <v>37</v>
      </c>
      <c r="C90" s="465"/>
      <c r="D90" s="465"/>
      <c r="E90" s="465"/>
      <c r="F90" s="465"/>
      <c r="G90" s="465"/>
      <c r="H90" s="465"/>
      <c r="I90" s="465"/>
      <c r="J90" s="465"/>
      <c r="K90" s="465"/>
      <c r="L90" s="465"/>
      <c r="M90" s="465"/>
      <c r="N90" s="465"/>
      <c r="O90" s="465"/>
      <c r="P90" s="466"/>
      <c r="Q90" s="206"/>
      <c r="R90" s="206"/>
    </row>
    <row r="91" spans="1:18">
      <c r="A91" s="72"/>
      <c r="B91" s="71"/>
      <c r="C91" s="71"/>
      <c r="D91" s="71"/>
      <c r="E91" s="71"/>
      <c r="F91" s="71"/>
      <c r="G91" s="71"/>
      <c r="H91" s="71"/>
      <c r="I91" s="72"/>
      <c r="J91" s="71"/>
      <c r="K91" s="71"/>
      <c r="L91" s="71"/>
      <c r="M91" s="71"/>
      <c r="N91" s="71"/>
      <c r="O91" s="71"/>
      <c r="P91" s="71"/>
    </row>
  </sheetData>
  <mergeCells count="97">
    <mergeCell ref="A72:A73"/>
    <mergeCell ref="I72:I73"/>
    <mergeCell ref="B90:P90"/>
    <mergeCell ref="K59:N59"/>
    <mergeCell ref="I70:I71"/>
    <mergeCell ref="J70:M70"/>
    <mergeCell ref="N70:O70"/>
    <mergeCell ref="P70:P71"/>
    <mergeCell ref="J71:K71"/>
    <mergeCell ref="L71:M71"/>
    <mergeCell ref="A70:A71"/>
    <mergeCell ref="B70:E70"/>
    <mergeCell ref="F70:G70"/>
    <mergeCell ref="H70:H71"/>
    <mergeCell ref="B71:C71"/>
    <mergeCell ref="D71:E71"/>
    <mergeCell ref="M67:O67"/>
    <mergeCell ref="A66:B68"/>
    <mergeCell ref="C66:D66"/>
    <mergeCell ref="H66:I66"/>
    <mergeCell ref="K66:L68"/>
    <mergeCell ref="C67:D67"/>
    <mergeCell ref="H67:I67"/>
    <mergeCell ref="C68:D68"/>
    <mergeCell ref="H68:J68"/>
    <mergeCell ref="A54:P54"/>
    <mergeCell ref="R54:R57"/>
    <mergeCell ref="A57:P57"/>
    <mergeCell ref="B56:H56"/>
    <mergeCell ref="P25:P26"/>
    <mergeCell ref="B25:E25"/>
    <mergeCell ref="A46:C46"/>
    <mergeCell ref="K51:L53"/>
    <mergeCell ref="M51:P53"/>
    <mergeCell ref="J26:K26"/>
    <mergeCell ref="L26:M26"/>
    <mergeCell ref="A27:A28"/>
    <mergeCell ref="I27:I28"/>
    <mergeCell ref="A25:A26"/>
    <mergeCell ref="B45:P45"/>
    <mergeCell ref="B26:C26"/>
    <mergeCell ref="G58:J58"/>
    <mergeCell ref="J63:K63"/>
    <mergeCell ref="J64:K64"/>
    <mergeCell ref="L64:P65"/>
    <mergeCell ref="J65:K65"/>
    <mergeCell ref="G59:J59"/>
    <mergeCell ref="A60:P60"/>
    <mergeCell ref="A61:B61"/>
    <mergeCell ref="C61:G61"/>
    <mergeCell ref="H61:I61"/>
    <mergeCell ref="J61:P61"/>
    <mergeCell ref="A62:B65"/>
    <mergeCell ref="C62:G65"/>
    <mergeCell ref="H62:I65"/>
    <mergeCell ref="J62:K62"/>
    <mergeCell ref="L62:P63"/>
    <mergeCell ref="D26:E26"/>
    <mergeCell ref="N25:O25"/>
    <mergeCell ref="F25:G25"/>
    <mergeCell ref="H25:H26"/>
    <mergeCell ref="I25:I26"/>
    <mergeCell ref="J25:M25"/>
    <mergeCell ref="C16:G16"/>
    <mergeCell ref="G14:J14"/>
    <mergeCell ref="A17:B20"/>
    <mergeCell ref="J18:K18"/>
    <mergeCell ref="A21:B23"/>
    <mergeCell ref="K21:L23"/>
    <mergeCell ref="H23:J23"/>
    <mergeCell ref="C21:D21"/>
    <mergeCell ref="H21:I21"/>
    <mergeCell ref="H22:I22"/>
    <mergeCell ref="C22:D22"/>
    <mergeCell ref="C23:D23"/>
    <mergeCell ref="R9:R12"/>
    <mergeCell ref="K6:L8"/>
    <mergeCell ref="M6:P8"/>
    <mergeCell ref="A9:P9"/>
    <mergeCell ref="A12:P12"/>
    <mergeCell ref="B11:H11"/>
    <mergeCell ref="B24:C24"/>
    <mergeCell ref="B69:C69"/>
    <mergeCell ref="J19:K19"/>
    <mergeCell ref="J20:K20"/>
    <mergeCell ref="G13:J13"/>
    <mergeCell ref="K14:N14"/>
    <mergeCell ref="M22:O22"/>
    <mergeCell ref="L17:P18"/>
    <mergeCell ref="L19:P20"/>
    <mergeCell ref="A16:B16"/>
    <mergeCell ref="H16:I16"/>
    <mergeCell ref="J16:P16"/>
    <mergeCell ref="H17:I20"/>
    <mergeCell ref="C17:G20"/>
    <mergeCell ref="A15:P15"/>
    <mergeCell ref="J17:K17"/>
  </mergeCells>
  <phoneticPr fontId="10"/>
  <pageMargins left="0.70866141732283472" right="0.19685039370078741" top="0.31496062992125984" bottom="0" header="0.19685039370078741" footer="0.19685039370078741"/>
  <pageSetup paperSize="9" scale="89" fitToHeight="2" orientation="portrait" r:id="rId1"/>
  <rowBreaks count="1" manualBreakCount="1">
    <brk id="4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W26"/>
  <sheetViews>
    <sheetView view="pageBreakPreview" topLeftCell="G3" zoomScale="120" zoomScaleNormal="120" zoomScaleSheetLayoutView="120" workbookViewId="0">
      <selection activeCell="BD19" sqref="BD19"/>
    </sheetView>
  </sheetViews>
  <sheetFormatPr defaultRowHeight="20.100000000000001" customHeight="1"/>
  <cols>
    <col min="1" max="1" width="1.625" style="106" customWidth="1"/>
    <col min="2" max="33" width="1.375" style="106" customWidth="1"/>
    <col min="34" max="35" width="2.375" style="106" customWidth="1"/>
    <col min="36" max="67" width="1.375" style="106" customWidth="1"/>
    <col min="68" max="69" width="2.375" style="106" customWidth="1"/>
    <col min="70" max="101" width="1.375" style="106" customWidth="1"/>
    <col min="102" max="102" width="1.875" style="106" customWidth="1"/>
    <col min="103" max="256" width="9" style="106"/>
    <col min="257" max="257" width="1.625" style="106" customWidth="1"/>
    <col min="258" max="289" width="1.375" style="106" customWidth="1"/>
    <col min="290" max="291" width="2.375" style="106" customWidth="1"/>
    <col min="292" max="323" width="1.375" style="106" customWidth="1"/>
    <col min="324" max="325" width="2.375" style="106" customWidth="1"/>
    <col min="326" max="357" width="1.375" style="106" customWidth="1"/>
    <col min="358" max="358" width="1.875" style="106" customWidth="1"/>
    <col min="359" max="512" width="9" style="106"/>
    <col min="513" max="513" width="1.625" style="106" customWidth="1"/>
    <col min="514" max="545" width="1.375" style="106" customWidth="1"/>
    <col min="546" max="547" width="2.375" style="106" customWidth="1"/>
    <col min="548" max="579" width="1.375" style="106" customWidth="1"/>
    <col min="580" max="581" width="2.375" style="106" customWidth="1"/>
    <col min="582" max="613" width="1.375" style="106" customWidth="1"/>
    <col min="614" max="614" width="1.875" style="106" customWidth="1"/>
    <col min="615" max="768" width="9" style="106"/>
    <col min="769" max="769" width="1.625" style="106" customWidth="1"/>
    <col min="770" max="801" width="1.375" style="106" customWidth="1"/>
    <col min="802" max="803" width="2.375" style="106" customWidth="1"/>
    <col min="804" max="835" width="1.375" style="106" customWidth="1"/>
    <col min="836" max="837" width="2.375" style="106" customWidth="1"/>
    <col min="838" max="869" width="1.375" style="106" customWidth="1"/>
    <col min="870" max="870" width="1.875" style="106" customWidth="1"/>
    <col min="871" max="1024" width="9" style="106"/>
    <col min="1025" max="1025" width="1.625" style="106" customWidth="1"/>
    <col min="1026" max="1057" width="1.375" style="106" customWidth="1"/>
    <col min="1058" max="1059" width="2.375" style="106" customWidth="1"/>
    <col min="1060" max="1091" width="1.375" style="106" customWidth="1"/>
    <col min="1092" max="1093" width="2.375" style="106" customWidth="1"/>
    <col min="1094" max="1125" width="1.375" style="106" customWidth="1"/>
    <col min="1126" max="1126" width="1.875" style="106" customWidth="1"/>
    <col min="1127" max="1280" width="9" style="106"/>
    <col min="1281" max="1281" width="1.625" style="106" customWidth="1"/>
    <col min="1282" max="1313" width="1.375" style="106" customWidth="1"/>
    <col min="1314" max="1315" width="2.375" style="106" customWidth="1"/>
    <col min="1316" max="1347" width="1.375" style="106" customWidth="1"/>
    <col min="1348" max="1349" width="2.375" style="106" customWidth="1"/>
    <col min="1350" max="1381" width="1.375" style="106" customWidth="1"/>
    <col min="1382" max="1382" width="1.875" style="106" customWidth="1"/>
    <col min="1383" max="1536" width="9" style="106"/>
    <col min="1537" max="1537" width="1.625" style="106" customWidth="1"/>
    <col min="1538" max="1569" width="1.375" style="106" customWidth="1"/>
    <col min="1570" max="1571" width="2.375" style="106" customWidth="1"/>
    <col min="1572" max="1603" width="1.375" style="106" customWidth="1"/>
    <col min="1604" max="1605" width="2.375" style="106" customWidth="1"/>
    <col min="1606" max="1637" width="1.375" style="106" customWidth="1"/>
    <col min="1638" max="1638" width="1.875" style="106" customWidth="1"/>
    <col min="1639" max="1792" width="9" style="106"/>
    <col min="1793" max="1793" width="1.625" style="106" customWidth="1"/>
    <col min="1794" max="1825" width="1.375" style="106" customWidth="1"/>
    <col min="1826" max="1827" width="2.375" style="106" customWidth="1"/>
    <col min="1828" max="1859" width="1.375" style="106" customWidth="1"/>
    <col min="1860" max="1861" width="2.375" style="106" customWidth="1"/>
    <col min="1862" max="1893" width="1.375" style="106" customWidth="1"/>
    <col min="1894" max="1894" width="1.875" style="106" customWidth="1"/>
    <col min="1895" max="2048" width="9" style="106"/>
    <col min="2049" max="2049" width="1.625" style="106" customWidth="1"/>
    <col min="2050" max="2081" width="1.375" style="106" customWidth="1"/>
    <col min="2082" max="2083" width="2.375" style="106" customWidth="1"/>
    <col min="2084" max="2115" width="1.375" style="106" customWidth="1"/>
    <col min="2116" max="2117" width="2.375" style="106" customWidth="1"/>
    <col min="2118" max="2149" width="1.375" style="106" customWidth="1"/>
    <col min="2150" max="2150" width="1.875" style="106" customWidth="1"/>
    <col min="2151" max="2304" width="9" style="106"/>
    <col min="2305" max="2305" width="1.625" style="106" customWidth="1"/>
    <col min="2306" max="2337" width="1.375" style="106" customWidth="1"/>
    <col min="2338" max="2339" width="2.375" style="106" customWidth="1"/>
    <col min="2340" max="2371" width="1.375" style="106" customWidth="1"/>
    <col min="2372" max="2373" width="2.375" style="106" customWidth="1"/>
    <col min="2374" max="2405" width="1.375" style="106" customWidth="1"/>
    <col min="2406" max="2406" width="1.875" style="106" customWidth="1"/>
    <col min="2407" max="2560" width="9" style="106"/>
    <col min="2561" max="2561" width="1.625" style="106" customWidth="1"/>
    <col min="2562" max="2593" width="1.375" style="106" customWidth="1"/>
    <col min="2594" max="2595" width="2.375" style="106" customWidth="1"/>
    <col min="2596" max="2627" width="1.375" style="106" customWidth="1"/>
    <col min="2628" max="2629" width="2.375" style="106" customWidth="1"/>
    <col min="2630" max="2661" width="1.375" style="106" customWidth="1"/>
    <col min="2662" max="2662" width="1.875" style="106" customWidth="1"/>
    <col min="2663" max="2816" width="9" style="106"/>
    <col min="2817" max="2817" width="1.625" style="106" customWidth="1"/>
    <col min="2818" max="2849" width="1.375" style="106" customWidth="1"/>
    <col min="2850" max="2851" width="2.375" style="106" customWidth="1"/>
    <col min="2852" max="2883" width="1.375" style="106" customWidth="1"/>
    <col min="2884" max="2885" width="2.375" style="106" customWidth="1"/>
    <col min="2886" max="2917" width="1.375" style="106" customWidth="1"/>
    <col min="2918" max="2918" width="1.875" style="106" customWidth="1"/>
    <col min="2919" max="3072" width="9" style="106"/>
    <col min="3073" max="3073" width="1.625" style="106" customWidth="1"/>
    <col min="3074" max="3105" width="1.375" style="106" customWidth="1"/>
    <col min="3106" max="3107" width="2.375" style="106" customWidth="1"/>
    <col min="3108" max="3139" width="1.375" style="106" customWidth="1"/>
    <col min="3140" max="3141" width="2.375" style="106" customWidth="1"/>
    <col min="3142" max="3173" width="1.375" style="106" customWidth="1"/>
    <col min="3174" max="3174" width="1.875" style="106" customWidth="1"/>
    <col min="3175" max="3328" width="9" style="106"/>
    <col min="3329" max="3329" width="1.625" style="106" customWidth="1"/>
    <col min="3330" max="3361" width="1.375" style="106" customWidth="1"/>
    <col min="3362" max="3363" width="2.375" style="106" customWidth="1"/>
    <col min="3364" max="3395" width="1.375" style="106" customWidth="1"/>
    <col min="3396" max="3397" width="2.375" style="106" customWidth="1"/>
    <col min="3398" max="3429" width="1.375" style="106" customWidth="1"/>
    <col min="3430" max="3430" width="1.875" style="106" customWidth="1"/>
    <col min="3431" max="3584" width="9" style="106"/>
    <col min="3585" max="3585" width="1.625" style="106" customWidth="1"/>
    <col min="3586" max="3617" width="1.375" style="106" customWidth="1"/>
    <col min="3618" max="3619" width="2.375" style="106" customWidth="1"/>
    <col min="3620" max="3651" width="1.375" style="106" customWidth="1"/>
    <col min="3652" max="3653" width="2.375" style="106" customWidth="1"/>
    <col min="3654" max="3685" width="1.375" style="106" customWidth="1"/>
    <col min="3686" max="3686" width="1.875" style="106" customWidth="1"/>
    <col min="3687" max="3840" width="9" style="106"/>
    <col min="3841" max="3841" width="1.625" style="106" customWidth="1"/>
    <col min="3842" max="3873" width="1.375" style="106" customWidth="1"/>
    <col min="3874" max="3875" width="2.375" style="106" customWidth="1"/>
    <col min="3876" max="3907" width="1.375" style="106" customWidth="1"/>
    <col min="3908" max="3909" width="2.375" style="106" customWidth="1"/>
    <col min="3910" max="3941" width="1.375" style="106" customWidth="1"/>
    <col min="3942" max="3942" width="1.875" style="106" customWidth="1"/>
    <col min="3943" max="4096" width="9" style="106"/>
    <col min="4097" max="4097" width="1.625" style="106" customWidth="1"/>
    <col min="4098" max="4129" width="1.375" style="106" customWidth="1"/>
    <col min="4130" max="4131" width="2.375" style="106" customWidth="1"/>
    <col min="4132" max="4163" width="1.375" style="106" customWidth="1"/>
    <col min="4164" max="4165" width="2.375" style="106" customWidth="1"/>
    <col min="4166" max="4197" width="1.375" style="106" customWidth="1"/>
    <col min="4198" max="4198" width="1.875" style="106" customWidth="1"/>
    <col min="4199" max="4352" width="9" style="106"/>
    <col min="4353" max="4353" width="1.625" style="106" customWidth="1"/>
    <col min="4354" max="4385" width="1.375" style="106" customWidth="1"/>
    <col min="4386" max="4387" width="2.375" style="106" customWidth="1"/>
    <col min="4388" max="4419" width="1.375" style="106" customWidth="1"/>
    <col min="4420" max="4421" width="2.375" style="106" customWidth="1"/>
    <col min="4422" max="4453" width="1.375" style="106" customWidth="1"/>
    <col min="4454" max="4454" width="1.875" style="106" customWidth="1"/>
    <col min="4455" max="4608" width="9" style="106"/>
    <col min="4609" max="4609" width="1.625" style="106" customWidth="1"/>
    <col min="4610" max="4641" width="1.375" style="106" customWidth="1"/>
    <col min="4642" max="4643" width="2.375" style="106" customWidth="1"/>
    <col min="4644" max="4675" width="1.375" style="106" customWidth="1"/>
    <col min="4676" max="4677" width="2.375" style="106" customWidth="1"/>
    <col min="4678" max="4709" width="1.375" style="106" customWidth="1"/>
    <col min="4710" max="4710" width="1.875" style="106" customWidth="1"/>
    <col min="4711" max="4864" width="9" style="106"/>
    <col min="4865" max="4865" width="1.625" style="106" customWidth="1"/>
    <col min="4866" max="4897" width="1.375" style="106" customWidth="1"/>
    <col min="4898" max="4899" width="2.375" style="106" customWidth="1"/>
    <col min="4900" max="4931" width="1.375" style="106" customWidth="1"/>
    <col min="4932" max="4933" width="2.375" style="106" customWidth="1"/>
    <col min="4934" max="4965" width="1.375" style="106" customWidth="1"/>
    <col min="4966" max="4966" width="1.875" style="106" customWidth="1"/>
    <col min="4967" max="5120" width="9" style="106"/>
    <col min="5121" max="5121" width="1.625" style="106" customWidth="1"/>
    <col min="5122" max="5153" width="1.375" style="106" customWidth="1"/>
    <col min="5154" max="5155" width="2.375" style="106" customWidth="1"/>
    <col min="5156" max="5187" width="1.375" style="106" customWidth="1"/>
    <col min="5188" max="5189" width="2.375" style="106" customWidth="1"/>
    <col min="5190" max="5221" width="1.375" style="106" customWidth="1"/>
    <col min="5222" max="5222" width="1.875" style="106" customWidth="1"/>
    <col min="5223" max="5376" width="9" style="106"/>
    <col min="5377" max="5377" width="1.625" style="106" customWidth="1"/>
    <col min="5378" max="5409" width="1.375" style="106" customWidth="1"/>
    <col min="5410" max="5411" width="2.375" style="106" customWidth="1"/>
    <col min="5412" max="5443" width="1.375" style="106" customWidth="1"/>
    <col min="5444" max="5445" width="2.375" style="106" customWidth="1"/>
    <col min="5446" max="5477" width="1.375" style="106" customWidth="1"/>
    <col min="5478" max="5478" width="1.875" style="106" customWidth="1"/>
    <col min="5479" max="5632" width="9" style="106"/>
    <col min="5633" max="5633" width="1.625" style="106" customWidth="1"/>
    <col min="5634" max="5665" width="1.375" style="106" customWidth="1"/>
    <col min="5666" max="5667" width="2.375" style="106" customWidth="1"/>
    <col min="5668" max="5699" width="1.375" style="106" customWidth="1"/>
    <col min="5700" max="5701" width="2.375" style="106" customWidth="1"/>
    <col min="5702" max="5733" width="1.375" style="106" customWidth="1"/>
    <col min="5734" max="5734" width="1.875" style="106" customWidth="1"/>
    <col min="5735" max="5888" width="9" style="106"/>
    <col min="5889" max="5889" width="1.625" style="106" customWidth="1"/>
    <col min="5890" max="5921" width="1.375" style="106" customWidth="1"/>
    <col min="5922" max="5923" width="2.375" style="106" customWidth="1"/>
    <col min="5924" max="5955" width="1.375" style="106" customWidth="1"/>
    <col min="5956" max="5957" width="2.375" style="106" customWidth="1"/>
    <col min="5958" max="5989" width="1.375" style="106" customWidth="1"/>
    <col min="5990" max="5990" width="1.875" style="106" customWidth="1"/>
    <col min="5991" max="6144" width="9" style="106"/>
    <col min="6145" max="6145" width="1.625" style="106" customWidth="1"/>
    <col min="6146" max="6177" width="1.375" style="106" customWidth="1"/>
    <col min="6178" max="6179" width="2.375" style="106" customWidth="1"/>
    <col min="6180" max="6211" width="1.375" style="106" customWidth="1"/>
    <col min="6212" max="6213" width="2.375" style="106" customWidth="1"/>
    <col min="6214" max="6245" width="1.375" style="106" customWidth="1"/>
    <col min="6246" max="6246" width="1.875" style="106" customWidth="1"/>
    <col min="6247" max="6400" width="9" style="106"/>
    <col min="6401" max="6401" width="1.625" style="106" customWidth="1"/>
    <col min="6402" max="6433" width="1.375" style="106" customWidth="1"/>
    <col min="6434" max="6435" width="2.375" style="106" customWidth="1"/>
    <col min="6436" max="6467" width="1.375" style="106" customWidth="1"/>
    <col min="6468" max="6469" width="2.375" style="106" customWidth="1"/>
    <col min="6470" max="6501" width="1.375" style="106" customWidth="1"/>
    <col min="6502" max="6502" width="1.875" style="106" customWidth="1"/>
    <col min="6503" max="6656" width="9" style="106"/>
    <col min="6657" max="6657" width="1.625" style="106" customWidth="1"/>
    <col min="6658" max="6689" width="1.375" style="106" customWidth="1"/>
    <col min="6690" max="6691" width="2.375" style="106" customWidth="1"/>
    <col min="6692" max="6723" width="1.375" style="106" customWidth="1"/>
    <col min="6724" max="6725" width="2.375" style="106" customWidth="1"/>
    <col min="6726" max="6757" width="1.375" style="106" customWidth="1"/>
    <col min="6758" max="6758" width="1.875" style="106" customWidth="1"/>
    <col min="6759" max="6912" width="9" style="106"/>
    <col min="6913" max="6913" width="1.625" style="106" customWidth="1"/>
    <col min="6914" max="6945" width="1.375" style="106" customWidth="1"/>
    <col min="6946" max="6947" width="2.375" style="106" customWidth="1"/>
    <col min="6948" max="6979" width="1.375" style="106" customWidth="1"/>
    <col min="6980" max="6981" width="2.375" style="106" customWidth="1"/>
    <col min="6982" max="7013" width="1.375" style="106" customWidth="1"/>
    <col min="7014" max="7014" width="1.875" style="106" customWidth="1"/>
    <col min="7015" max="7168" width="9" style="106"/>
    <col min="7169" max="7169" width="1.625" style="106" customWidth="1"/>
    <col min="7170" max="7201" width="1.375" style="106" customWidth="1"/>
    <col min="7202" max="7203" width="2.375" style="106" customWidth="1"/>
    <col min="7204" max="7235" width="1.375" style="106" customWidth="1"/>
    <col min="7236" max="7237" width="2.375" style="106" customWidth="1"/>
    <col min="7238" max="7269" width="1.375" style="106" customWidth="1"/>
    <col min="7270" max="7270" width="1.875" style="106" customWidth="1"/>
    <col min="7271" max="7424" width="9" style="106"/>
    <col min="7425" max="7425" width="1.625" style="106" customWidth="1"/>
    <col min="7426" max="7457" width="1.375" style="106" customWidth="1"/>
    <col min="7458" max="7459" width="2.375" style="106" customWidth="1"/>
    <col min="7460" max="7491" width="1.375" style="106" customWidth="1"/>
    <col min="7492" max="7493" width="2.375" style="106" customWidth="1"/>
    <col min="7494" max="7525" width="1.375" style="106" customWidth="1"/>
    <col min="7526" max="7526" width="1.875" style="106" customWidth="1"/>
    <col min="7527" max="7680" width="9" style="106"/>
    <col min="7681" max="7681" width="1.625" style="106" customWidth="1"/>
    <col min="7682" max="7713" width="1.375" style="106" customWidth="1"/>
    <col min="7714" max="7715" width="2.375" style="106" customWidth="1"/>
    <col min="7716" max="7747" width="1.375" style="106" customWidth="1"/>
    <col min="7748" max="7749" width="2.375" style="106" customWidth="1"/>
    <col min="7750" max="7781" width="1.375" style="106" customWidth="1"/>
    <col min="7782" max="7782" width="1.875" style="106" customWidth="1"/>
    <col min="7783" max="7936" width="9" style="106"/>
    <col min="7937" max="7937" width="1.625" style="106" customWidth="1"/>
    <col min="7938" max="7969" width="1.375" style="106" customWidth="1"/>
    <col min="7970" max="7971" width="2.375" style="106" customWidth="1"/>
    <col min="7972" max="8003" width="1.375" style="106" customWidth="1"/>
    <col min="8004" max="8005" width="2.375" style="106" customWidth="1"/>
    <col min="8006" max="8037" width="1.375" style="106" customWidth="1"/>
    <col min="8038" max="8038" width="1.875" style="106" customWidth="1"/>
    <col min="8039" max="8192" width="9" style="106"/>
    <col min="8193" max="8193" width="1.625" style="106" customWidth="1"/>
    <col min="8194" max="8225" width="1.375" style="106" customWidth="1"/>
    <col min="8226" max="8227" width="2.375" style="106" customWidth="1"/>
    <col min="8228" max="8259" width="1.375" style="106" customWidth="1"/>
    <col min="8260" max="8261" width="2.375" style="106" customWidth="1"/>
    <col min="8262" max="8293" width="1.375" style="106" customWidth="1"/>
    <col min="8294" max="8294" width="1.875" style="106" customWidth="1"/>
    <col min="8295" max="8448" width="9" style="106"/>
    <col min="8449" max="8449" width="1.625" style="106" customWidth="1"/>
    <col min="8450" max="8481" width="1.375" style="106" customWidth="1"/>
    <col min="8482" max="8483" width="2.375" style="106" customWidth="1"/>
    <col min="8484" max="8515" width="1.375" style="106" customWidth="1"/>
    <col min="8516" max="8517" width="2.375" style="106" customWidth="1"/>
    <col min="8518" max="8549" width="1.375" style="106" customWidth="1"/>
    <col min="8550" max="8550" width="1.875" style="106" customWidth="1"/>
    <col min="8551" max="8704" width="9" style="106"/>
    <col min="8705" max="8705" width="1.625" style="106" customWidth="1"/>
    <col min="8706" max="8737" width="1.375" style="106" customWidth="1"/>
    <col min="8738" max="8739" width="2.375" style="106" customWidth="1"/>
    <col min="8740" max="8771" width="1.375" style="106" customWidth="1"/>
    <col min="8772" max="8773" width="2.375" style="106" customWidth="1"/>
    <col min="8774" max="8805" width="1.375" style="106" customWidth="1"/>
    <col min="8806" max="8806" width="1.875" style="106" customWidth="1"/>
    <col min="8807" max="8960" width="9" style="106"/>
    <col min="8961" max="8961" width="1.625" style="106" customWidth="1"/>
    <col min="8962" max="8993" width="1.375" style="106" customWidth="1"/>
    <col min="8994" max="8995" width="2.375" style="106" customWidth="1"/>
    <col min="8996" max="9027" width="1.375" style="106" customWidth="1"/>
    <col min="9028" max="9029" width="2.375" style="106" customWidth="1"/>
    <col min="9030" max="9061" width="1.375" style="106" customWidth="1"/>
    <col min="9062" max="9062" width="1.875" style="106" customWidth="1"/>
    <col min="9063" max="9216" width="9" style="106"/>
    <col min="9217" max="9217" width="1.625" style="106" customWidth="1"/>
    <col min="9218" max="9249" width="1.375" style="106" customWidth="1"/>
    <col min="9250" max="9251" width="2.375" style="106" customWidth="1"/>
    <col min="9252" max="9283" width="1.375" style="106" customWidth="1"/>
    <col min="9284" max="9285" width="2.375" style="106" customWidth="1"/>
    <col min="9286" max="9317" width="1.375" style="106" customWidth="1"/>
    <col min="9318" max="9318" width="1.875" style="106" customWidth="1"/>
    <col min="9319" max="9472" width="9" style="106"/>
    <col min="9473" max="9473" width="1.625" style="106" customWidth="1"/>
    <col min="9474" max="9505" width="1.375" style="106" customWidth="1"/>
    <col min="9506" max="9507" width="2.375" style="106" customWidth="1"/>
    <col min="9508" max="9539" width="1.375" style="106" customWidth="1"/>
    <col min="9540" max="9541" width="2.375" style="106" customWidth="1"/>
    <col min="9542" max="9573" width="1.375" style="106" customWidth="1"/>
    <col min="9574" max="9574" width="1.875" style="106" customWidth="1"/>
    <col min="9575" max="9728" width="9" style="106"/>
    <col min="9729" max="9729" width="1.625" style="106" customWidth="1"/>
    <col min="9730" max="9761" width="1.375" style="106" customWidth="1"/>
    <col min="9762" max="9763" width="2.375" style="106" customWidth="1"/>
    <col min="9764" max="9795" width="1.375" style="106" customWidth="1"/>
    <col min="9796" max="9797" width="2.375" style="106" customWidth="1"/>
    <col min="9798" max="9829" width="1.375" style="106" customWidth="1"/>
    <col min="9830" max="9830" width="1.875" style="106" customWidth="1"/>
    <col min="9831" max="9984" width="9" style="106"/>
    <col min="9985" max="9985" width="1.625" style="106" customWidth="1"/>
    <col min="9986" max="10017" width="1.375" style="106" customWidth="1"/>
    <col min="10018" max="10019" width="2.375" style="106" customWidth="1"/>
    <col min="10020" max="10051" width="1.375" style="106" customWidth="1"/>
    <col min="10052" max="10053" width="2.375" style="106" customWidth="1"/>
    <col min="10054" max="10085" width="1.375" style="106" customWidth="1"/>
    <col min="10086" max="10086" width="1.875" style="106" customWidth="1"/>
    <col min="10087" max="10240" width="9" style="106"/>
    <col min="10241" max="10241" width="1.625" style="106" customWidth="1"/>
    <col min="10242" max="10273" width="1.375" style="106" customWidth="1"/>
    <col min="10274" max="10275" width="2.375" style="106" customWidth="1"/>
    <col min="10276" max="10307" width="1.375" style="106" customWidth="1"/>
    <col min="10308" max="10309" width="2.375" style="106" customWidth="1"/>
    <col min="10310" max="10341" width="1.375" style="106" customWidth="1"/>
    <col min="10342" max="10342" width="1.875" style="106" customWidth="1"/>
    <col min="10343" max="10496" width="9" style="106"/>
    <col min="10497" max="10497" width="1.625" style="106" customWidth="1"/>
    <col min="10498" max="10529" width="1.375" style="106" customWidth="1"/>
    <col min="10530" max="10531" width="2.375" style="106" customWidth="1"/>
    <col min="10532" max="10563" width="1.375" style="106" customWidth="1"/>
    <col min="10564" max="10565" width="2.375" style="106" customWidth="1"/>
    <col min="10566" max="10597" width="1.375" style="106" customWidth="1"/>
    <col min="10598" max="10598" width="1.875" style="106" customWidth="1"/>
    <col min="10599" max="10752" width="9" style="106"/>
    <col min="10753" max="10753" width="1.625" style="106" customWidth="1"/>
    <col min="10754" max="10785" width="1.375" style="106" customWidth="1"/>
    <col min="10786" max="10787" width="2.375" style="106" customWidth="1"/>
    <col min="10788" max="10819" width="1.375" style="106" customWidth="1"/>
    <col min="10820" max="10821" width="2.375" style="106" customWidth="1"/>
    <col min="10822" max="10853" width="1.375" style="106" customWidth="1"/>
    <col min="10854" max="10854" width="1.875" style="106" customWidth="1"/>
    <col min="10855" max="11008" width="9" style="106"/>
    <col min="11009" max="11009" width="1.625" style="106" customWidth="1"/>
    <col min="11010" max="11041" width="1.375" style="106" customWidth="1"/>
    <col min="11042" max="11043" width="2.375" style="106" customWidth="1"/>
    <col min="11044" max="11075" width="1.375" style="106" customWidth="1"/>
    <col min="11076" max="11077" width="2.375" style="106" customWidth="1"/>
    <col min="11078" max="11109" width="1.375" style="106" customWidth="1"/>
    <col min="11110" max="11110" width="1.875" style="106" customWidth="1"/>
    <col min="11111" max="11264" width="9" style="106"/>
    <col min="11265" max="11265" width="1.625" style="106" customWidth="1"/>
    <col min="11266" max="11297" width="1.375" style="106" customWidth="1"/>
    <col min="11298" max="11299" width="2.375" style="106" customWidth="1"/>
    <col min="11300" max="11331" width="1.375" style="106" customWidth="1"/>
    <col min="11332" max="11333" width="2.375" style="106" customWidth="1"/>
    <col min="11334" max="11365" width="1.375" style="106" customWidth="1"/>
    <col min="11366" max="11366" width="1.875" style="106" customWidth="1"/>
    <col min="11367" max="11520" width="9" style="106"/>
    <col min="11521" max="11521" width="1.625" style="106" customWidth="1"/>
    <col min="11522" max="11553" width="1.375" style="106" customWidth="1"/>
    <col min="11554" max="11555" width="2.375" style="106" customWidth="1"/>
    <col min="11556" max="11587" width="1.375" style="106" customWidth="1"/>
    <col min="11588" max="11589" width="2.375" style="106" customWidth="1"/>
    <col min="11590" max="11621" width="1.375" style="106" customWidth="1"/>
    <col min="11622" max="11622" width="1.875" style="106" customWidth="1"/>
    <col min="11623" max="11776" width="9" style="106"/>
    <col min="11777" max="11777" width="1.625" style="106" customWidth="1"/>
    <col min="11778" max="11809" width="1.375" style="106" customWidth="1"/>
    <col min="11810" max="11811" width="2.375" style="106" customWidth="1"/>
    <col min="11812" max="11843" width="1.375" style="106" customWidth="1"/>
    <col min="11844" max="11845" width="2.375" style="106" customWidth="1"/>
    <col min="11846" max="11877" width="1.375" style="106" customWidth="1"/>
    <col min="11878" max="11878" width="1.875" style="106" customWidth="1"/>
    <col min="11879" max="12032" width="9" style="106"/>
    <col min="12033" max="12033" width="1.625" style="106" customWidth="1"/>
    <col min="12034" max="12065" width="1.375" style="106" customWidth="1"/>
    <col min="12066" max="12067" width="2.375" style="106" customWidth="1"/>
    <col min="12068" max="12099" width="1.375" style="106" customWidth="1"/>
    <col min="12100" max="12101" width="2.375" style="106" customWidth="1"/>
    <col min="12102" max="12133" width="1.375" style="106" customWidth="1"/>
    <col min="12134" max="12134" width="1.875" style="106" customWidth="1"/>
    <col min="12135" max="12288" width="9" style="106"/>
    <col min="12289" max="12289" width="1.625" style="106" customWidth="1"/>
    <col min="12290" max="12321" width="1.375" style="106" customWidth="1"/>
    <col min="12322" max="12323" width="2.375" style="106" customWidth="1"/>
    <col min="12324" max="12355" width="1.375" style="106" customWidth="1"/>
    <col min="12356" max="12357" width="2.375" style="106" customWidth="1"/>
    <col min="12358" max="12389" width="1.375" style="106" customWidth="1"/>
    <col min="12390" max="12390" width="1.875" style="106" customWidth="1"/>
    <col min="12391" max="12544" width="9" style="106"/>
    <col min="12545" max="12545" width="1.625" style="106" customWidth="1"/>
    <col min="12546" max="12577" width="1.375" style="106" customWidth="1"/>
    <col min="12578" max="12579" width="2.375" style="106" customWidth="1"/>
    <col min="12580" max="12611" width="1.375" style="106" customWidth="1"/>
    <col min="12612" max="12613" width="2.375" style="106" customWidth="1"/>
    <col min="12614" max="12645" width="1.375" style="106" customWidth="1"/>
    <col min="12646" max="12646" width="1.875" style="106" customWidth="1"/>
    <col min="12647" max="12800" width="9" style="106"/>
    <col min="12801" max="12801" width="1.625" style="106" customWidth="1"/>
    <col min="12802" max="12833" width="1.375" style="106" customWidth="1"/>
    <col min="12834" max="12835" width="2.375" style="106" customWidth="1"/>
    <col min="12836" max="12867" width="1.375" style="106" customWidth="1"/>
    <col min="12868" max="12869" width="2.375" style="106" customWidth="1"/>
    <col min="12870" max="12901" width="1.375" style="106" customWidth="1"/>
    <col min="12902" max="12902" width="1.875" style="106" customWidth="1"/>
    <col min="12903" max="13056" width="9" style="106"/>
    <col min="13057" max="13057" width="1.625" style="106" customWidth="1"/>
    <col min="13058" max="13089" width="1.375" style="106" customWidth="1"/>
    <col min="13090" max="13091" width="2.375" style="106" customWidth="1"/>
    <col min="13092" max="13123" width="1.375" style="106" customWidth="1"/>
    <col min="13124" max="13125" width="2.375" style="106" customWidth="1"/>
    <col min="13126" max="13157" width="1.375" style="106" customWidth="1"/>
    <col min="13158" max="13158" width="1.875" style="106" customWidth="1"/>
    <col min="13159" max="13312" width="9" style="106"/>
    <col min="13313" max="13313" width="1.625" style="106" customWidth="1"/>
    <col min="13314" max="13345" width="1.375" style="106" customWidth="1"/>
    <col min="13346" max="13347" width="2.375" style="106" customWidth="1"/>
    <col min="13348" max="13379" width="1.375" style="106" customWidth="1"/>
    <col min="13380" max="13381" width="2.375" style="106" customWidth="1"/>
    <col min="13382" max="13413" width="1.375" style="106" customWidth="1"/>
    <col min="13414" max="13414" width="1.875" style="106" customWidth="1"/>
    <col min="13415" max="13568" width="9" style="106"/>
    <col min="13569" max="13569" width="1.625" style="106" customWidth="1"/>
    <col min="13570" max="13601" width="1.375" style="106" customWidth="1"/>
    <col min="13602" max="13603" width="2.375" style="106" customWidth="1"/>
    <col min="13604" max="13635" width="1.375" style="106" customWidth="1"/>
    <col min="13636" max="13637" width="2.375" style="106" customWidth="1"/>
    <col min="13638" max="13669" width="1.375" style="106" customWidth="1"/>
    <col min="13670" max="13670" width="1.875" style="106" customWidth="1"/>
    <col min="13671" max="13824" width="9" style="106"/>
    <col min="13825" max="13825" width="1.625" style="106" customWidth="1"/>
    <col min="13826" max="13857" width="1.375" style="106" customWidth="1"/>
    <col min="13858" max="13859" width="2.375" style="106" customWidth="1"/>
    <col min="13860" max="13891" width="1.375" style="106" customWidth="1"/>
    <col min="13892" max="13893" width="2.375" style="106" customWidth="1"/>
    <col min="13894" max="13925" width="1.375" style="106" customWidth="1"/>
    <col min="13926" max="13926" width="1.875" style="106" customWidth="1"/>
    <col min="13927" max="14080" width="9" style="106"/>
    <col min="14081" max="14081" width="1.625" style="106" customWidth="1"/>
    <col min="14082" max="14113" width="1.375" style="106" customWidth="1"/>
    <col min="14114" max="14115" width="2.375" style="106" customWidth="1"/>
    <col min="14116" max="14147" width="1.375" style="106" customWidth="1"/>
    <col min="14148" max="14149" width="2.375" style="106" customWidth="1"/>
    <col min="14150" max="14181" width="1.375" style="106" customWidth="1"/>
    <col min="14182" max="14182" width="1.875" style="106" customWidth="1"/>
    <col min="14183" max="14336" width="9" style="106"/>
    <col min="14337" max="14337" width="1.625" style="106" customWidth="1"/>
    <col min="14338" max="14369" width="1.375" style="106" customWidth="1"/>
    <col min="14370" max="14371" width="2.375" style="106" customWidth="1"/>
    <col min="14372" max="14403" width="1.375" style="106" customWidth="1"/>
    <col min="14404" max="14405" width="2.375" style="106" customWidth="1"/>
    <col min="14406" max="14437" width="1.375" style="106" customWidth="1"/>
    <col min="14438" max="14438" width="1.875" style="106" customWidth="1"/>
    <col min="14439" max="14592" width="9" style="106"/>
    <col min="14593" max="14593" width="1.625" style="106" customWidth="1"/>
    <col min="14594" max="14625" width="1.375" style="106" customWidth="1"/>
    <col min="14626" max="14627" width="2.375" style="106" customWidth="1"/>
    <col min="14628" max="14659" width="1.375" style="106" customWidth="1"/>
    <col min="14660" max="14661" width="2.375" style="106" customWidth="1"/>
    <col min="14662" max="14693" width="1.375" style="106" customWidth="1"/>
    <col min="14694" max="14694" width="1.875" style="106" customWidth="1"/>
    <col min="14695" max="14848" width="9" style="106"/>
    <col min="14849" max="14849" width="1.625" style="106" customWidth="1"/>
    <col min="14850" max="14881" width="1.375" style="106" customWidth="1"/>
    <col min="14882" max="14883" width="2.375" style="106" customWidth="1"/>
    <col min="14884" max="14915" width="1.375" style="106" customWidth="1"/>
    <col min="14916" max="14917" width="2.375" style="106" customWidth="1"/>
    <col min="14918" max="14949" width="1.375" style="106" customWidth="1"/>
    <col min="14950" max="14950" width="1.875" style="106" customWidth="1"/>
    <col min="14951" max="15104" width="9" style="106"/>
    <col min="15105" max="15105" width="1.625" style="106" customWidth="1"/>
    <col min="15106" max="15137" width="1.375" style="106" customWidth="1"/>
    <col min="15138" max="15139" width="2.375" style="106" customWidth="1"/>
    <col min="15140" max="15171" width="1.375" style="106" customWidth="1"/>
    <col min="15172" max="15173" width="2.375" style="106" customWidth="1"/>
    <col min="15174" max="15205" width="1.375" style="106" customWidth="1"/>
    <col min="15206" max="15206" width="1.875" style="106" customWidth="1"/>
    <col min="15207" max="15360" width="9" style="106"/>
    <col min="15361" max="15361" width="1.625" style="106" customWidth="1"/>
    <col min="15362" max="15393" width="1.375" style="106" customWidth="1"/>
    <col min="15394" max="15395" width="2.375" style="106" customWidth="1"/>
    <col min="15396" max="15427" width="1.375" style="106" customWidth="1"/>
    <col min="15428" max="15429" width="2.375" style="106" customWidth="1"/>
    <col min="15430" max="15461" width="1.375" style="106" customWidth="1"/>
    <col min="15462" max="15462" width="1.875" style="106" customWidth="1"/>
    <col min="15463" max="15616" width="9" style="106"/>
    <col min="15617" max="15617" width="1.625" style="106" customWidth="1"/>
    <col min="15618" max="15649" width="1.375" style="106" customWidth="1"/>
    <col min="15650" max="15651" width="2.375" style="106" customWidth="1"/>
    <col min="15652" max="15683" width="1.375" style="106" customWidth="1"/>
    <col min="15684" max="15685" width="2.375" style="106" customWidth="1"/>
    <col min="15686" max="15717" width="1.375" style="106" customWidth="1"/>
    <col min="15718" max="15718" width="1.875" style="106" customWidth="1"/>
    <col min="15719" max="15872" width="9" style="106"/>
    <col min="15873" max="15873" width="1.625" style="106" customWidth="1"/>
    <col min="15874" max="15905" width="1.375" style="106" customWidth="1"/>
    <col min="15906" max="15907" width="2.375" style="106" customWidth="1"/>
    <col min="15908" max="15939" width="1.375" style="106" customWidth="1"/>
    <col min="15940" max="15941" width="2.375" style="106" customWidth="1"/>
    <col min="15942" max="15973" width="1.375" style="106" customWidth="1"/>
    <col min="15974" max="15974" width="1.875" style="106" customWidth="1"/>
    <col min="15975" max="16128" width="9" style="106"/>
    <col min="16129" max="16129" width="1.625" style="106" customWidth="1"/>
    <col min="16130" max="16161" width="1.375" style="106" customWidth="1"/>
    <col min="16162" max="16163" width="2.375" style="106" customWidth="1"/>
    <col min="16164" max="16195" width="1.375" style="106" customWidth="1"/>
    <col min="16196" max="16197" width="2.375" style="106" customWidth="1"/>
    <col min="16198" max="16229" width="1.375" style="106" customWidth="1"/>
    <col min="16230" max="16230" width="1.875" style="106" customWidth="1"/>
    <col min="16231" max="16384" width="9" style="106"/>
  </cols>
  <sheetData>
    <row r="1" spans="2:101" ht="20.25" customHeight="1">
      <c r="B1" s="555" t="s">
        <v>49</v>
      </c>
      <c r="C1" s="556"/>
      <c r="D1" s="556"/>
      <c r="E1" s="556"/>
      <c r="F1" s="556"/>
      <c r="G1" s="557"/>
      <c r="H1" s="107"/>
      <c r="AH1" s="108"/>
      <c r="AJ1" s="555" t="s">
        <v>49</v>
      </c>
      <c r="AK1" s="556"/>
      <c r="AL1" s="556"/>
      <c r="AM1" s="556"/>
      <c r="AN1" s="556"/>
      <c r="AO1" s="557"/>
      <c r="AP1" s="107"/>
      <c r="BP1" s="108"/>
      <c r="BR1" s="555" t="s">
        <v>49</v>
      </c>
      <c r="BS1" s="556"/>
      <c r="BT1" s="556"/>
      <c r="BU1" s="556"/>
      <c r="BV1" s="556"/>
      <c r="BW1" s="557"/>
      <c r="BX1" s="107"/>
    </row>
    <row r="2" spans="2:101" ht="20.25" customHeight="1">
      <c r="B2" s="109">
        <v>0</v>
      </c>
      <c r="C2" s="110">
        <v>7</v>
      </c>
      <c r="D2" s="110">
        <v>4</v>
      </c>
      <c r="E2" s="111">
        <v>6</v>
      </c>
      <c r="F2" s="111">
        <v>1</v>
      </c>
      <c r="G2" s="112">
        <v>6</v>
      </c>
      <c r="H2" s="113"/>
      <c r="AH2" s="108"/>
      <c r="AJ2" s="109">
        <v>0</v>
      </c>
      <c r="AK2" s="110">
        <v>7</v>
      </c>
      <c r="AL2" s="110">
        <v>4</v>
      </c>
      <c r="AM2" s="111">
        <v>6</v>
      </c>
      <c r="AN2" s="111">
        <v>1</v>
      </c>
      <c r="AO2" s="112">
        <v>6</v>
      </c>
      <c r="AP2" s="113"/>
      <c r="BP2" s="108"/>
      <c r="BR2" s="109">
        <v>0</v>
      </c>
      <c r="BS2" s="110">
        <v>7</v>
      </c>
      <c r="BT2" s="110">
        <v>4</v>
      </c>
      <c r="BU2" s="111">
        <v>6</v>
      </c>
      <c r="BV2" s="111">
        <v>1</v>
      </c>
      <c r="BW2" s="112">
        <v>6</v>
      </c>
      <c r="BX2" s="113"/>
    </row>
    <row r="3" spans="2:101" ht="20.25" customHeight="1">
      <c r="B3" s="531" t="s">
        <v>50</v>
      </c>
      <c r="C3" s="532"/>
      <c r="D3" s="532"/>
      <c r="E3" s="532"/>
      <c r="F3" s="532"/>
      <c r="G3" s="533"/>
      <c r="H3" s="114"/>
      <c r="I3" s="553" t="s">
        <v>86</v>
      </c>
      <c r="J3" s="553"/>
      <c r="K3" s="553"/>
      <c r="L3" s="553"/>
      <c r="M3" s="553"/>
      <c r="N3" s="553"/>
      <c r="O3" s="553"/>
      <c r="P3" s="553"/>
      <c r="Q3" s="553"/>
      <c r="R3" s="553"/>
      <c r="S3" s="553"/>
      <c r="T3" s="553"/>
      <c r="U3" s="553"/>
      <c r="V3" s="553"/>
      <c r="W3" s="553"/>
      <c r="X3" s="553"/>
      <c r="Y3" s="553"/>
      <c r="Z3" s="553"/>
      <c r="AA3" s="553"/>
      <c r="AB3" s="553"/>
      <c r="AC3" s="553"/>
      <c r="AD3" s="553"/>
      <c r="AE3" s="553"/>
      <c r="AF3" s="553"/>
      <c r="AG3" s="553"/>
      <c r="AH3" s="108"/>
      <c r="AJ3" s="531" t="s">
        <v>50</v>
      </c>
      <c r="AK3" s="532"/>
      <c r="AL3" s="532"/>
      <c r="AM3" s="532"/>
      <c r="AN3" s="532"/>
      <c r="AO3" s="533"/>
      <c r="AP3" s="114"/>
      <c r="AQ3" s="553" t="s">
        <v>85</v>
      </c>
      <c r="AR3" s="553"/>
      <c r="AS3" s="553"/>
      <c r="AT3" s="553"/>
      <c r="AU3" s="553"/>
      <c r="AV3" s="553"/>
      <c r="AW3" s="553"/>
      <c r="AX3" s="553"/>
      <c r="AY3" s="553"/>
      <c r="AZ3" s="553"/>
      <c r="BA3" s="553"/>
      <c r="BB3" s="553"/>
      <c r="BC3" s="553"/>
      <c r="BD3" s="553"/>
      <c r="BE3" s="553"/>
      <c r="BF3" s="553"/>
      <c r="BG3" s="553"/>
      <c r="BH3" s="553"/>
      <c r="BI3" s="553"/>
      <c r="BJ3" s="553"/>
      <c r="BK3" s="553"/>
      <c r="BL3" s="553"/>
      <c r="BM3" s="553"/>
      <c r="BN3" s="553"/>
      <c r="BO3" s="553"/>
      <c r="BP3" s="108"/>
      <c r="BR3" s="531" t="s">
        <v>50</v>
      </c>
      <c r="BS3" s="532"/>
      <c r="BT3" s="532"/>
      <c r="BU3" s="532"/>
      <c r="BV3" s="532"/>
      <c r="BW3" s="533"/>
      <c r="BX3" s="114"/>
      <c r="BY3" s="553" t="s">
        <v>87</v>
      </c>
      <c r="BZ3" s="553"/>
      <c r="CA3" s="553"/>
      <c r="CB3" s="553"/>
      <c r="CC3" s="553"/>
      <c r="CD3" s="553"/>
      <c r="CE3" s="553"/>
      <c r="CF3" s="553"/>
      <c r="CG3" s="553"/>
      <c r="CH3" s="553"/>
      <c r="CI3" s="553"/>
      <c r="CJ3" s="553"/>
      <c r="CK3" s="553"/>
      <c r="CL3" s="553"/>
      <c r="CM3" s="553"/>
      <c r="CN3" s="553"/>
      <c r="CO3" s="553"/>
      <c r="CP3" s="553"/>
      <c r="CQ3" s="553"/>
      <c r="CR3" s="553"/>
      <c r="CS3" s="553"/>
      <c r="CT3" s="553"/>
      <c r="CU3" s="553"/>
      <c r="CV3" s="553"/>
    </row>
    <row r="4" spans="2:101" ht="20.25" customHeight="1">
      <c r="B4" s="531" t="s">
        <v>51</v>
      </c>
      <c r="C4" s="532"/>
      <c r="D4" s="532"/>
      <c r="E4" s="532"/>
      <c r="F4" s="532"/>
      <c r="G4" s="533"/>
      <c r="H4" s="115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116"/>
      <c r="AJ4" s="531" t="s">
        <v>51</v>
      </c>
      <c r="AK4" s="532"/>
      <c r="AL4" s="532"/>
      <c r="AM4" s="532"/>
      <c r="AN4" s="532"/>
      <c r="AO4" s="533"/>
      <c r="AP4" s="115"/>
      <c r="AQ4" s="554"/>
      <c r="AR4" s="554"/>
      <c r="AS4" s="554"/>
      <c r="AT4" s="554"/>
      <c r="AU4" s="554"/>
      <c r="AV4" s="554"/>
      <c r="AW4" s="554"/>
      <c r="AX4" s="554"/>
      <c r="AY4" s="554"/>
      <c r="AZ4" s="554"/>
      <c r="BA4" s="554"/>
      <c r="BB4" s="554"/>
      <c r="BC4" s="554"/>
      <c r="BD4" s="554"/>
      <c r="BE4" s="554"/>
      <c r="BF4" s="554"/>
      <c r="BG4" s="554"/>
      <c r="BH4" s="554"/>
      <c r="BI4" s="554"/>
      <c r="BJ4" s="554"/>
      <c r="BK4" s="554"/>
      <c r="BL4" s="554"/>
      <c r="BM4" s="554"/>
      <c r="BN4" s="554"/>
      <c r="BO4" s="554"/>
      <c r="BP4" s="116"/>
      <c r="BR4" s="531" t="s">
        <v>51</v>
      </c>
      <c r="BS4" s="532"/>
      <c r="BT4" s="532"/>
      <c r="BU4" s="532"/>
      <c r="BV4" s="532"/>
      <c r="BW4" s="533"/>
      <c r="BX4" s="115"/>
      <c r="BY4" s="554"/>
      <c r="BZ4" s="554"/>
      <c r="CA4" s="554"/>
      <c r="CB4" s="554"/>
      <c r="CC4" s="554"/>
      <c r="CD4" s="554"/>
      <c r="CE4" s="554"/>
      <c r="CF4" s="554"/>
      <c r="CG4" s="554"/>
      <c r="CH4" s="554"/>
      <c r="CI4" s="554"/>
      <c r="CJ4" s="554"/>
      <c r="CK4" s="554"/>
      <c r="CL4" s="554"/>
      <c r="CM4" s="554"/>
      <c r="CN4" s="554"/>
      <c r="CO4" s="554"/>
      <c r="CP4" s="554"/>
      <c r="CQ4" s="554"/>
      <c r="CR4" s="554"/>
      <c r="CS4" s="554"/>
      <c r="CT4" s="554"/>
      <c r="CU4" s="554"/>
      <c r="CV4" s="554"/>
      <c r="CW4" s="117"/>
    </row>
    <row r="5" spans="2:101" ht="20.25" customHeight="1">
      <c r="B5" s="517" t="s">
        <v>62</v>
      </c>
      <c r="C5" s="518"/>
      <c r="D5" s="518"/>
      <c r="E5" s="518"/>
      <c r="F5" s="518"/>
      <c r="G5" s="518"/>
      <c r="H5" s="518"/>
      <c r="I5" s="518"/>
      <c r="J5" s="518"/>
      <c r="K5" s="518"/>
      <c r="L5" s="518"/>
      <c r="M5" s="518"/>
      <c r="N5" s="518"/>
      <c r="O5" s="518"/>
      <c r="P5" s="518"/>
      <c r="Q5" s="518"/>
      <c r="R5" s="518"/>
      <c r="S5" s="518"/>
      <c r="T5" s="518"/>
      <c r="U5" s="518"/>
      <c r="V5" s="518"/>
      <c r="W5" s="518"/>
      <c r="X5" s="518"/>
      <c r="Y5" s="518"/>
      <c r="Z5" s="518"/>
      <c r="AA5" s="518"/>
      <c r="AB5" s="518"/>
      <c r="AC5" s="518"/>
      <c r="AD5" s="518"/>
      <c r="AE5" s="518"/>
      <c r="AF5" s="518"/>
      <c r="AG5" s="519"/>
      <c r="AH5" s="108"/>
      <c r="AJ5" s="517" t="str">
        <f>B5</f>
        <v>特別徴収義務者</v>
      </c>
      <c r="AK5" s="518"/>
      <c r="AL5" s="518"/>
      <c r="AM5" s="518"/>
      <c r="AN5" s="518"/>
      <c r="AO5" s="518"/>
      <c r="AP5" s="518"/>
      <c r="AQ5" s="518"/>
      <c r="AR5" s="518"/>
      <c r="AS5" s="518"/>
      <c r="AT5" s="518"/>
      <c r="AU5" s="518"/>
      <c r="AV5" s="518"/>
      <c r="AW5" s="518"/>
      <c r="AX5" s="518"/>
      <c r="AY5" s="518"/>
      <c r="AZ5" s="518"/>
      <c r="BA5" s="518"/>
      <c r="BB5" s="518"/>
      <c r="BC5" s="518"/>
      <c r="BD5" s="518"/>
      <c r="BE5" s="518"/>
      <c r="BF5" s="518"/>
      <c r="BG5" s="518"/>
      <c r="BH5" s="518"/>
      <c r="BI5" s="518"/>
      <c r="BJ5" s="518"/>
      <c r="BK5" s="518"/>
      <c r="BL5" s="518"/>
      <c r="BM5" s="518"/>
      <c r="BN5" s="518"/>
      <c r="BO5" s="519"/>
      <c r="BP5" s="108"/>
      <c r="BR5" s="517" t="str">
        <f>B5</f>
        <v>特別徴収義務者</v>
      </c>
      <c r="BS5" s="518"/>
      <c r="BT5" s="518"/>
      <c r="BU5" s="518"/>
      <c r="BV5" s="518"/>
      <c r="BW5" s="518"/>
      <c r="BX5" s="518"/>
      <c r="BY5" s="518"/>
      <c r="BZ5" s="518"/>
      <c r="CA5" s="518"/>
      <c r="CB5" s="518"/>
      <c r="CC5" s="518"/>
      <c r="CD5" s="518"/>
      <c r="CE5" s="518"/>
      <c r="CF5" s="518"/>
      <c r="CG5" s="518"/>
      <c r="CH5" s="518"/>
      <c r="CI5" s="518"/>
      <c r="CJ5" s="518"/>
      <c r="CK5" s="518"/>
      <c r="CL5" s="518"/>
      <c r="CM5" s="518"/>
      <c r="CN5" s="518"/>
      <c r="CO5" s="518"/>
      <c r="CP5" s="518"/>
      <c r="CQ5" s="518"/>
      <c r="CR5" s="518"/>
      <c r="CS5" s="518"/>
      <c r="CT5" s="518"/>
      <c r="CU5" s="518"/>
      <c r="CV5" s="518"/>
      <c r="CW5" s="519"/>
    </row>
    <row r="6" spans="2:101" ht="20.25" customHeight="1">
      <c r="B6" s="520"/>
      <c r="C6" s="521"/>
      <c r="D6" s="521"/>
      <c r="E6" s="521"/>
      <c r="F6" s="521"/>
      <c r="G6" s="521"/>
      <c r="H6" s="521"/>
      <c r="I6" s="521"/>
      <c r="J6" s="521"/>
      <c r="K6" s="521"/>
      <c r="L6" s="521"/>
      <c r="M6" s="521"/>
      <c r="N6" s="521"/>
      <c r="O6" s="521"/>
      <c r="P6" s="521"/>
      <c r="Q6" s="521"/>
      <c r="R6" s="521"/>
      <c r="S6" s="521"/>
      <c r="T6" s="521"/>
      <c r="U6" s="521"/>
      <c r="V6" s="521"/>
      <c r="W6" s="521"/>
      <c r="X6" s="521"/>
      <c r="Y6" s="521"/>
      <c r="Z6" s="521"/>
      <c r="AA6" s="521"/>
      <c r="AB6" s="521"/>
      <c r="AC6" s="521"/>
      <c r="AD6" s="521"/>
      <c r="AE6" s="521"/>
      <c r="AF6" s="521"/>
      <c r="AG6" s="522"/>
      <c r="AH6" s="108"/>
      <c r="AJ6" s="520"/>
      <c r="AK6" s="521"/>
      <c r="AL6" s="521"/>
      <c r="AM6" s="521"/>
      <c r="AN6" s="521"/>
      <c r="AO6" s="521"/>
      <c r="AP6" s="521"/>
      <c r="AQ6" s="521"/>
      <c r="AR6" s="521"/>
      <c r="AS6" s="521"/>
      <c r="AT6" s="521"/>
      <c r="AU6" s="521"/>
      <c r="AV6" s="521"/>
      <c r="AW6" s="521"/>
      <c r="AX6" s="521"/>
      <c r="AY6" s="521"/>
      <c r="AZ6" s="521"/>
      <c r="BA6" s="521"/>
      <c r="BB6" s="521"/>
      <c r="BC6" s="521"/>
      <c r="BD6" s="521"/>
      <c r="BE6" s="521"/>
      <c r="BF6" s="521"/>
      <c r="BG6" s="521"/>
      <c r="BH6" s="521"/>
      <c r="BI6" s="521"/>
      <c r="BJ6" s="521"/>
      <c r="BK6" s="521"/>
      <c r="BL6" s="521"/>
      <c r="BM6" s="521"/>
      <c r="BN6" s="521"/>
      <c r="BO6" s="522"/>
      <c r="BP6" s="108"/>
      <c r="BR6" s="520"/>
      <c r="BS6" s="521"/>
      <c r="BT6" s="521"/>
      <c r="BU6" s="521"/>
      <c r="BV6" s="521"/>
      <c r="BW6" s="521"/>
      <c r="BX6" s="521"/>
      <c r="BY6" s="521"/>
      <c r="BZ6" s="521"/>
      <c r="CA6" s="521"/>
      <c r="CB6" s="521"/>
      <c r="CC6" s="521"/>
      <c r="CD6" s="521"/>
      <c r="CE6" s="521"/>
      <c r="CF6" s="521"/>
      <c r="CG6" s="521"/>
      <c r="CH6" s="521"/>
      <c r="CI6" s="521"/>
      <c r="CJ6" s="521"/>
      <c r="CK6" s="521"/>
      <c r="CL6" s="521"/>
      <c r="CM6" s="521"/>
      <c r="CN6" s="521"/>
      <c r="CO6" s="521"/>
      <c r="CP6" s="521"/>
      <c r="CQ6" s="521"/>
      <c r="CR6" s="521"/>
      <c r="CS6" s="521"/>
      <c r="CT6" s="521"/>
      <c r="CU6" s="521"/>
      <c r="CV6" s="521"/>
      <c r="CW6" s="522"/>
    </row>
    <row r="7" spans="2:101" ht="20.25" customHeight="1">
      <c r="B7" s="118"/>
      <c r="C7" s="119"/>
      <c r="D7" s="552" t="s">
        <v>63</v>
      </c>
      <c r="E7" s="552"/>
      <c r="F7" s="552"/>
      <c r="G7" s="552"/>
      <c r="H7" s="552"/>
      <c r="I7" s="552"/>
      <c r="J7" s="552"/>
      <c r="K7" s="552"/>
      <c r="L7" s="552"/>
      <c r="M7" s="552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20"/>
      <c r="AH7" s="108"/>
      <c r="AJ7" s="118"/>
      <c r="AK7" s="119"/>
      <c r="AL7" s="552" t="s">
        <v>63</v>
      </c>
      <c r="AM7" s="552"/>
      <c r="AN7" s="552"/>
      <c r="AO7" s="552"/>
      <c r="AP7" s="552"/>
      <c r="AQ7" s="552"/>
      <c r="AR7" s="552"/>
      <c r="AS7" s="552"/>
      <c r="AT7" s="552"/>
      <c r="AU7" s="552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20"/>
      <c r="BP7" s="108"/>
      <c r="BR7" s="118"/>
      <c r="BS7" s="119"/>
      <c r="BT7" s="552" t="s">
        <v>63</v>
      </c>
      <c r="BU7" s="552"/>
      <c r="BV7" s="552"/>
      <c r="BW7" s="552"/>
      <c r="BX7" s="552"/>
      <c r="BY7" s="552"/>
      <c r="BZ7" s="552"/>
      <c r="CA7" s="552"/>
      <c r="CB7" s="552"/>
      <c r="CC7" s="552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20"/>
    </row>
    <row r="8" spans="2:101" ht="20.25" customHeight="1">
      <c r="B8" s="121"/>
      <c r="C8" s="113"/>
      <c r="D8" s="558" t="str">
        <f>'申告書（控用・提出用）'!L62</f>
        <v/>
      </c>
      <c r="E8" s="558"/>
      <c r="F8" s="558"/>
      <c r="G8" s="558"/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558"/>
      <c r="Z8" s="558"/>
      <c r="AA8" s="558"/>
      <c r="AB8" s="558"/>
      <c r="AC8" s="558"/>
      <c r="AD8" s="558"/>
      <c r="AE8" s="558"/>
      <c r="AF8" s="113"/>
      <c r="AG8" s="120"/>
      <c r="AH8" s="108"/>
      <c r="AJ8" s="121"/>
      <c r="AK8" s="113"/>
      <c r="AL8" s="559" t="str">
        <f>D8</f>
        <v/>
      </c>
      <c r="AM8" s="559"/>
      <c r="AN8" s="559"/>
      <c r="AO8" s="559"/>
      <c r="AP8" s="559"/>
      <c r="AQ8" s="559"/>
      <c r="AR8" s="559"/>
      <c r="AS8" s="559"/>
      <c r="AT8" s="559"/>
      <c r="AU8" s="559"/>
      <c r="AV8" s="559"/>
      <c r="AW8" s="559"/>
      <c r="AX8" s="559"/>
      <c r="AY8" s="559"/>
      <c r="AZ8" s="559"/>
      <c r="BA8" s="559"/>
      <c r="BB8" s="559"/>
      <c r="BC8" s="559"/>
      <c r="BD8" s="559"/>
      <c r="BE8" s="559"/>
      <c r="BF8" s="559"/>
      <c r="BG8" s="559"/>
      <c r="BH8" s="559"/>
      <c r="BI8" s="559"/>
      <c r="BJ8" s="559"/>
      <c r="BK8" s="559"/>
      <c r="BL8" s="559"/>
      <c r="BM8" s="559"/>
      <c r="BN8" s="113"/>
      <c r="BO8" s="120"/>
      <c r="BP8" s="108"/>
      <c r="BR8" s="121"/>
      <c r="BS8" s="113"/>
      <c r="BT8" s="559" t="str">
        <f>AL8</f>
        <v/>
      </c>
      <c r="BU8" s="559"/>
      <c r="BV8" s="559"/>
      <c r="BW8" s="559"/>
      <c r="BX8" s="559"/>
      <c r="BY8" s="559"/>
      <c r="BZ8" s="559"/>
      <c r="CA8" s="559"/>
      <c r="CB8" s="559"/>
      <c r="CC8" s="559"/>
      <c r="CD8" s="559"/>
      <c r="CE8" s="559"/>
      <c r="CF8" s="559"/>
      <c r="CG8" s="559"/>
      <c r="CH8" s="559"/>
      <c r="CI8" s="559"/>
      <c r="CJ8" s="559"/>
      <c r="CK8" s="559"/>
      <c r="CL8" s="559"/>
      <c r="CM8" s="559"/>
      <c r="CN8" s="559"/>
      <c r="CO8" s="559"/>
      <c r="CP8" s="559"/>
      <c r="CQ8" s="559"/>
      <c r="CR8" s="559"/>
      <c r="CS8" s="559"/>
      <c r="CT8" s="559"/>
      <c r="CU8" s="559"/>
      <c r="CV8" s="113"/>
      <c r="CW8" s="120"/>
    </row>
    <row r="9" spans="2:101" ht="20.25" customHeight="1">
      <c r="B9" s="121"/>
      <c r="C9" s="113"/>
      <c r="D9" s="558"/>
      <c r="E9" s="558"/>
      <c r="F9" s="558"/>
      <c r="G9" s="558"/>
      <c r="H9" s="558"/>
      <c r="I9" s="558"/>
      <c r="J9" s="558"/>
      <c r="K9" s="558"/>
      <c r="L9" s="558"/>
      <c r="M9" s="558"/>
      <c r="N9" s="558"/>
      <c r="O9" s="558"/>
      <c r="P9" s="558"/>
      <c r="Q9" s="558"/>
      <c r="R9" s="558"/>
      <c r="S9" s="558"/>
      <c r="T9" s="558"/>
      <c r="U9" s="558"/>
      <c r="V9" s="558"/>
      <c r="W9" s="558"/>
      <c r="X9" s="558"/>
      <c r="Y9" s="558"/>
      <c r="Z9" s="558"/>
      <c r="AA9" s="558"/>
      <c r="AB9" s="558"/>
      <c r="AC9" s="558"/>
      <c r="AD9" s="558"/>
      <c r="AE9" s="558"/>
      <c r="AF9" s="113"/>
      <c r="AG9" s="120"/>
      <c r="AH9" s="108"/>
      <c r="AJ9" s="121"/>
      <c r="AK9" s="113"/>
      <c r="AL9" s="559"/>
      <c r="AM9" s="559"/>
      <c r="AN9" s="559"/>
      <c r="AO9" s="559"/>
      <c r="AP9" s="559"/>
      <c r="AQ9" s="559"/>
      <c r="AR9" s="559"/>
      <c r="AS9" s="559"/>
      <c r="AT9" s="559"/>
      <c r="AU9" s="559"/>
      <c r="AV9" s="559"/>
      <c r="AW9" s="559"/>
      <c r="AX9" s="559"/>
      <c r="AY9" s="559"/>
      <c r="AZ9" s="559"/>
      <c r="BA9" s="559"/>
      <c r="BB9" s="559"/>
      <c r="BC9" s="559"/>
      <c r="BD9" s="559"/>
      <c r="BE9" s="559"/>
      <c r="BF9" s="559"/>
      <c r="BG9" s="559"/>
      <c r="BH9" s="559"/>
      <c r="BI9" s="559"/>
      <c r="BJ9" s="559"/>
      <c r="BK9" s="559"/>
      <c r="BL9" s="559"/>
      <c r="BM9" s="559"/>
      <c r="BN9" s="113"/>
      <c r="BO9" s="120"/>
      <c r="BP9" s="108"/>
      <c r="BR9" s="121"/>
      <c r="BS9" s="113"/>
      <c r="BT9" s="559"/>
      <c r="BU9" s="559"/>
      <c r="BV9" s="559"/>
      <c r="BW9" s="559"/>
      <c r="BX9" s="559"/>
      <c r="BY9" s="559"/>
      <c r="BZ9" s="559"/>
      <c r="CA9" s="559"/>
      <c r="CB9" s="559"/>
      <c r="CC9" s="559"/>
      <c r="CD9" s="559"/>
      <c r="CE9" s="559"/>
      <c r="CF9" s="559"/>
      <c r="CG9" s="559"/>
      <c r="CH9" s="559"/>
      <c r="CI9" s="559"/>
      <c r="CJ9" s="559"/>
      <c r="CK9" s="559"/>
      <c r="CL9" s="559"/>
      <c r="CM9" s="559"/>
      <c r="CN9" s="559"/>
      <c r="CO9" s="559"/>
      <c r="CP9" s="559"/>
      <c r="CQ9" s="559"/>
      <c r="CR9" s="559"/>
      <c r="CS9" s="559"/>
      <c r="CT9" s="559"/>
      <c r="CU9" s="559"/>
      <c r="CV9" s="113"/>
      <c r="CW9" s="120"/>
    </row>
    <row r="10" spans="2:101" ht="20.25" customHeight="1">
      <c r="B10" s="121"/>
      <c r="C10" s="113"/>
      <c r="D10" s="552" t="s">
        <v>64</v>
      </c>
      <c r="E10" s="552"/>
      <c r="F10" s="552"/>
      <c r="G10" s="552"/>
      <c r="H10" s="552"/>
      <c r="I10" s="552"/>
      <c r="J10" s="552"/>
      <c r="K10" s="552"/>
      <c r="L10" s="552"/>
      <c r="M10" s="552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20"/>
      <c r="AH10" s="108"/>
      <c r="AJ10" s="121"/>
      <c r="AK10" s="113"/>
      <c r="AL10" s="552" t="s">
        <v>64</v>
      </c>
      <c r="AM10" s="552"/>
      <c r="AN10" s="552"/>
      <c r="AO10" s="552"/>
      <c r="AP10" s="552"/>
      <c r="AQ10" s="552"/>
      <c r="AR10" s="552"/>
      <c r="AS10" s="552"/>
      <c r="AT10" s="552"/>
      <c r="AU10" s="552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20"/>
      <c r="BP10" s="108"/>
      <c r="BR10" s="121"/>
      <c r="BS10" s="113"/>
      <c r="BT10" s="552" t="s">
        <v>64</v>
      </c>
      <c r="BU10" s="552"/>
      <c r="BV10" s="552"/>
      <c r="BW10" s="552"/>
      <c r="BX10" s="552"/>
      <c r="BY10" s="552"/>
      <c r="BZ10" s="552"/>
      <c r="CA10" s="552"/>
      <c r="CB10" s="552"/>
      <c r="CC10" s="552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20"/>
    </row>
    <row r="11" spans="2:101" ht="20.25" customHeight="1">
      <c r="B11" s="121"/>
      <c r="C11" s="113"/>
      <c r="D11" s="559" t="str">
        <f>'申告書（控用・提出用）'!L64</f>
        <v/>
      </c>
      <c r="E11" s="559"/>
      <c r="F11" s="559"/>
      <c r="G11" s="559"/>
      <c r="H11" s="559"/>
      <c r="I11" s="559"/>
      <c r="J11" s="559"/>
      <c r="K11" s="559"/>
      <c r="L11" s="559"/>
      <c r="M11" s="559"/>
      <c r="N11" s="559"/>
      <c r="O11" s="559"/>
      <c r="P11" s="559"/>
      <c r="Q11" s="559"/>
      <c r="R11" s="559"/>
      <c r="S11" s="559"/>
      <c r="T11" s="559"/>
      <c r="U11" s="559"/>
      <c r="V11" s="559"/>
      <c r="W11" s="559"/>
      <c r="X11" s="559"/>
      <c r="Y11" s="559"/>
      <c r="Z11" s="559"/>
      <c r="AA11" s="559"/>
      <c r="AB11" s="559"/>
      <c r="AC11" s="559"/>
      <c r="AD11" s="559"/>
      <c r="AE11" s="559"/>
      <c r="AF11" s="113"/>
      <c r="AG11" s="120"/>
      <c r="AH11" s="108"/>
      <c r="AJ11" s="121"/>
      <c r="AK11" s="113"/>
      <c r="AL11" s="559" t="str">
        <f>D11</f>
        <v/>
      </c>
      <c r="AM11" s="559"/>
      <c r="AN11" s="559"/>
      <c r="AO11" s="559"/>
      <c r="AP11" s="559"/>
      <c r="AQ11" s="559"/>
      <c r="AR11" s="559"/>
      <c r="AS11" s="559"/>
      <c r="AT11" s="559"/>
      <c r="AU11" s="559"/>
      <c r="AV11" s="559"/>
      <c r="AW11" s="559"/>
      <c r="AX11" s="559"/>
      <c r="AY11" s="559"/>
      <c r="AZ11" s="559"/>
      <c r="BA11" s="559"/>
      <c r="BB11" s="559"/>
      <c r="BC11" s="559"/>
      <c r="BD11" s="559"/>
      <c r="BE11" s="559"/>
      <c r="BF11" s="559"/>
      <c r="BG11" s="559"/>
      <c r="BH11" s="559"/>
      <c r="BI11" s="559"/>
      <c r="BJ11" s="559"/>
      <c r="BK11" s="559"/>
      <c r="BL11" s="559"/>
      <c r="BM11" s="559"/>
      <c r="BN11" s="113"/>
      <c r="BO11" s="120"/>
      <c r="BP11" s="108"/>
      <c r="BR11" s="121"/>
      <c r="BS11" s="113"/>
      <c r="BT11" s="559" t="str">
        <f>AL11</f>
        <v/>
      </c>
      <c r="BU11" s="559"/>
      <c r="BV11" s="559"/>
      <c r="BW11" s="559"/>
      <c r="BX11" s="559"/>
      <c r="BY11" s="559"/>
      <c r="BZ11" s="559"/>
      <c r="CA11" s="559"/>
      <c r="CB11" s="559"/>
      <c r="CC11" s="559"/>
      <c r="CD11" s="559"/>
      <c r="CE11" s="559"/>
      <c r="CF11" s="559"/>
      <c r="CG11" s="559"/>
      <c r="CH11" s="559"/>
      <c r="CI11" s="559"/>
      <c r="CJ11" s="559"/>
      <c r="CK11" s="559"/>
      <c r="CL11" s="559"/>
      <c r="CM11" s="559"/>
      <c r="CN11" s="559"/>
      <c r="CO11" s="559"/>
      <c r="CP11" s="559"/>
      <c r="CQ11" s="559"/>
      <c r="CR11" s="559"/>
      <c r="CS11" s="559"/>
      <c r="CT11" s="559"/>
      <c r="CU11" s="559"/>
      <c r="CV11" s="113"/>
      <c r="CW11" s="120"/>
    </row>
    <row r="12" spans="2:101" ht="20.25" customHeight="1">
      <c r="B12" s="122"/>
      <c r="C12" s="123"/>
      <c r="D12" s="560"/>
      <c r="E12" s="560"/>
      <c r="F12" s="560"/>
      <c r="G12" s="560"/>
      <c r="H12" s="560"/>
      <c r="I12" s="560"/>
      <c r="J12" s="560"/>
      <c r="K12" s="560"/>
      <c r="L12" s="560"/>
      <c r="M12" s="560"/>
      <c r="N12" s="560"/>
      <c r="O12" s="560"/>
      <c r="P12" s="560"/>
      <c r="Q12" s="560"/>
      <c r="R12" s="560"/>
      <c r="S12" s="560"/>
      <c r="T12" s="560"/>
      <c r="U12" s="560"/>
      <c r="V12" s="560"/>
      <c r="W12" s="560"/>
      <c r="X12" s="560"/>
      <c r="Y12" s="560"/>
      <c r="Z12" s="560"/>
      <c r="AA12" s="560"/>
      <c r="AB12" s="560"/>
      <c r="AC12" s="560"/>
      <c r="AD12" s="560"/>
      <c r="AE12" s="560"/>
      <c r="AF12" s="123"/>
      <c r="AG12" s="124"/>
      <c r="AH12" s="108"/>
      <c r="AJ12" s="122"/>
      <c r="AK12" s="123"/>
      <c r="AL12" s="560"/>
      <c r="AM12" s="560"/>
      <c r="AN12" s="560"/>
      <c r="AO12" s="560"/>
      <c r="AP12" s="560"/>
      <c r="AQ12" s="560"/>
      <c r="AR12" s="560"/>
      <c r="AS12" s="560"/>
      <c r="AT12" s="560"/>
      <c r="AU12" s="560"/>
      <c r="AV12" s="560"/>
      <c r="AW12" s="560"/>
      <c r="AX12" s="560"/>
      <c r="AY12" s="560"/>
      <c r="AZ12" s="560"/>
      <c r="BA12" s="560"/>
      <c r="BB12" s="560"/>
      <c r="BC12" s="560"/>
      <c r="BD12" s="560"/>
      <c r="BE12" s="560"/>
      <c r="BF12" s="560"/>
      <c r="BG12" s="560"/>
      <c r="BH12" s="560"/>
      <c r="BI12" s="560"/>
      <c r="BJ12" s="560"/>
      <c r="BK12" s="560"/>
      <c r="BL12" s="560"/>
      <c r="BM12" s="560"/>
      <c r="BN12" s="123"/>
      <c r="BO12" s="124"/>
      <c r="BP12" s="108"/>
      <c r="BR12" s="122"/>
      <c r="BS12" s="123"/>
      <c r="BT12" s="560"/>
      <c r="BU12" s="560"/>
      <c r="BV12" s="560"/>
      <c r="BW12" s="560"/>
      <c r="BX12" s="560"/>
      <c r="BY12" s="560"/>
      <c r="BZ12" s="560"/>
      <c r="CA12" s="560"/>
      <c r="CB12" s="560"/>
      <c r="CC12" s="560"/>
      <c r="CD12" s="560"/>
      <c r="CE12" s="560"/>
      <c r="CF12" s="560"/>
      <c r="CG12" s="560"/>
      <c r="CH12" s="560"/>
      <c r="CI12" s="560"/>
      <c r="CJ12" s="560"/>
      <c r="CK12" s="560"/>
      <c r="CL12" s="560"/>
      <c r="CM12" s="560"/>
      <c r="CN12" s="560"/>
      <c r="CO12" s="560"/>
      <c r="CP12" s="560"/>
      <c r="CQ12" s="560"/>
      <c r="CR12" s="560"/>
      <c r="CS12" s="560"/>
      <c r="CT12" s="560"/>
      <c r="CU12" s="560"/>
      <c r="CV12" s="123"/>
      <c r="CW12" s="124"/>
    </row>
    <row r="13" spans="2:101" ht="20.25" customHeight="1">
      <c r="B13" s="531" t="s">
        <v>52</v>
      </c>
      <c r="C13" s="532"/>
      <c r="D13" s="532"/>
      <c r="E13" s="532"/>
      <c r="F13" s="532"/>
      <c r="G13" s="532"/>
      <c r="H13" s="532"/>
      <c r="I13" s="533"/>
      <c r="J13" s="531" t="s">
        <v>67</v>
      </c>
      <c r="K13" s="532"/>
      <c r="L13" s="532"/>
      <c r="M13" s="532"/>
      <c r="N13" s="532"/>
      <c r="O13" s="532"/>
      <c r="P13" s="532"/>
      <c r="Q13" s="532"/>
      <c r="R13" s="533"/>
      <c r="S13" s="523" t="s">
        <v>65</v>
      </c>
      <c r="T13" s="524"/>
      <c r="U13" s="524"/>
      <c r="V13" s="524"/>
      <c r="W13" s="524"/>
      <c r="X13" s="524"/>
      <c r="Y13" s="524"/>
      <c r="Z13" s="524"/>
      <c r="AA13" s="524"/>
      <c r="AB13" s="524"/>
      <c r="AC13" s="524"/>
      <c r="AD13" s="524"/>
      <c r="AE13" s="524"/>
      <c r="AF13" s="524"/>
      <c r="AG13" s="525"/>
      <c r="AH13" s="130"/>
      <c r="AJ13" s="531" t="s">
        <v>52</v>
      </c>
      <c r="AK13" s="532"/>
      <c r="AL13" s="532"/>
      <c r="AM13" s="532"/>
      <c r="AN13" s="532"/>
      <c r="AO13" s="532"/>
      <c r="AP13" s="532"/>
      <c r="AQ13" s="533"/>
      <c r="AR13" s="531" t="s">
        <v>67</v>
      </c>
      <c r="AS13" s="532"/>
      <c r="AT13" s="532"/>
      <c r="AU13" s="532"/>
      <c r="AV13" s="532"/>
      <c r="AW13" s="532"/>
      <c r="AX13" s="532"/>
      <c r="AY13" s="532"/>
      <c r="AZ13" s="533"/>
      <c r="BA13" s="523" t="s">
        <v>65</v>
      </c>
      <c r="BB13" s="524"/>
      <c r="BC13" s="524"/>
      <c r="BD13" s="524"/>
      <c r="BE13" s="524"/>
      <c r="BF13" s="524"/>
      <c r="BG13" s="524"/>
      <c r="BH13" s="524"/>
      <c r="BI13" s="524"/>
      <c r="BJ13" s="524"/>
      <c r="BK13" s="524"/>
      <c r="BL13" s="524"/>
      <c r="BM13" s="524"/>
      <c r="BN13" s="524"/>
      <c r="BO13" s="525"/>
      <c r="BP13" s="130"/>
      <c r="BR13" s="531" t="s">
        <v>52</v>
      </c>
      <c r="BS13" s="532"/>
      <c r="BT13" s="532"/>
      <c r="BU13" s="532"/>
      <c r="BV13" s="532"/>
      <c r="BW13" s="532"/>
      <c r="BX13" s="532"/>
      <c r="BY13" s="533"/>
      <c r="BZ13" s="531" t="s">
        <v>67</v>
      </c>
      <c r="CA13" s="532"/>
      <c r="CB13" s="532"/>
      <c r="CC13" s="532"/>
      <c r="CD13" s="532"/>
      <c r="CE13" s="532"/>
      <c r="CF13" s="532"/>
      <c r="CG13" s="532"/>
      <c r="CH13" s="533"/>
      <c r="CI13" s="523" t="s">
        <v>65</v>
      </c>
      <c r="CJ13" s="524"/>
      <c r="CK13" s="524"/>
      <c r="CL13" s="524"/>
      <c r="CM13" s="524"/>
      <c r="CN13" s="524"/>
      <c r="CO13" s="524"/>
      <c r="CP13" s="524"/>
      <c r="CQ13" s="524"/>
      <c r="CR13" s="524"/>
      <c r="CS13" s="524"/>
      <c r="CT13" s="524"/>
      <c r="CU13" s="524"/>
      <c r="CV13" s="524"/>
      <c r="CW13" s="525"/>
    </row>
    <row r="14" spans="2:101" ht="40.5" customHeight="1">
      <c r="B14" s="526" t="str">
        <f>IF('申告書（控用・提出用）'!B24="","",'申告書（控用・提出用）'!B24)</f>
        <v/>
      </c>
      <c r="C14" s="527"/>
      <c r="D14" s="527"/>
      <c r="E14" s="527"/>
      <c r="F14" s="527"/>
      <c r="G14" s="527"/>
      <c r="H14" s="527"/>
      <c r="I14" s="528"/>
      <c r="J14" s="529" t="str">
        <f>IF('申告書（控用・提出用）'!F24="","",'申告書（控用・提出用）'!F24)</f>
        <v/>
      </c>
      <c r="K14" s="529"/>
      <c r="L14" s="529"/>
      <c r="M14" s="529"/>
      <c r="N14" s="529"/>
      <c r="O14" s="529"/>
      <c r="P14" s="529"/>
      <c r="Q14" s="529"/>
      <c r="R14" s="529"/>
      <c r="S14" s="530" t="str">
        <f>IF('申告書（控用・提出用）'!M6="","",'申告書（控用・提出用）'!M6)</f>
        <v/>
      </c>
      <c r="T14" s="530"/>
      <c r="U14" s="530"/>
      <c r="V14" s="530"/>
      <c r="W14" s="530"/>
      <c r="X14" s="530"/>
      <c r="Y14" s="530"/>
      <c r="Z14" s="530"/>
      <c r="AA14" s="530"/>
      <c r="AB14" s="530"/>
      <c r="AC14" s="530"/>
      <c r="AD14" s="530"/>
      <c r="AE14" s="530"/>
      <c r="AF14" s="530"/>
      <c r="AG14" s="530"/>
      <c r="AH14" s="108"/>
      <c r="AJ14" s="526" t="str">
        <f>B14</f>
        <v/>
      </c>
      <c r="AK14" s="527"/>
      <c r="AL14" s="527"/>
      <c r="AM14" s="527"/>
      <c r="AN14" s="527"/>
      <c r="AO14" s="527"/>
      <c r="AP14" s="527"/>
      <c r="AQ14" s="528"/>
      <c r="AR14" s="529" t="str">
        <f>J14</f>
        <v/>
      </c>
      <c r="AS14" s="529"/>
      <c r="AT14" s="529"/>
      <c r="AU14" s="529"/>
      <c r="AV14" s="529"/>
      <c r="AW14" s="529"/>
      <c r="AX14" s="529"/>
      <c r="AY14" s="529"/>
      <c r="AZ14" s="529"/>
      <c r="BA14" s="530" t="str">
        <f>S14</f>
        <v/>
      </c>
      <c r="BB14" s="530"/>
      <c r="BC14" s="530"/>
      <c r="BD14" s="530"/>
      <c r="BE14" s="530"/>
      <c r="BF14" s="530"/>
      <c r="BG14" s="530"/>
      <c r="BH14" s="530"/>
      <c r="BI14" s="530"/>
      <c r="BJ14" s="530"/>
      <c r="BK14" s="530"/>
      <c r="BL14" s="530"/>
      <c r="BM14" s="530"/>
      <c r="BN14" s="530"/>
      <c r="BO14" s="530"/>
      <c r="BP14" s="108"/>
      <c r="BR14" s="526" t="str">
        <f>AJ14</f>
        <v/>
      </c>
      <c r="BS14" s="527"/>
      <c r="BT14" s="527"/>
      <c r="BU14" s="527"/>
      <c r="BV14" s="527"/>
      <c r="BW14" s="527"/>
      <c r="BX14" s="527"/>
      <c r="BY14" s="528"/>
      <c r="BZ14" s="529" t="str">
        <f>AR14</f>
        <v/>
      </c>
      <c r="CA14" s="529"/>
      <c r="CB14" s="529"/>
      <c r="CC14" s="529"/>
      <c r="CD14" s="529"/>
      <c r="CE14" s="529"/>
      <c r="CF14" s="529"/>
      <c r="CG14" s="529"/>
      <c r="CH14" s="529"/>
      <c r="CI14" s="530" t="str">
        <f>BA14</f>
        <v/>
      </c>
      <c r="CJ14" s="530"/>
      <c r="CK14" s="530"/>
      <c r="CL14" s="530"/>
      <c r="CM14" s="530"/>
      <c r="CN14" s="530"/>
      <c r="CO14" s="530"/>
      <c r="CP14" s="530"/>
      <c r="CQ14" s="530"/>
      <c r="CR14" s="530"/>
      <c r="CS14" s="530"/>
      <c r="CT14" s="530"/>
      <c r="CU14" s="530"/>
      <c r="CV14" s="530"/>
      <c r="CW14" s="530"/>
    </row>
    <row r="15" spans="2:101" ht="20.25" customHeight="1">
      <c r="B15" s="535" t="s">
        <v>66</v>
      </c>
      <c r="C15" s="536"/>
      <c r="D15" s="536"/>
      <c r="E15" s="536"/>
      <c r="F15" s="536"/>
      <c r="G15" s="536"/>
      <c r="H15" s="536"/>
      <c r="I15" s="537"/>
      <c r="J15" s="494">
        <f>'申告書（控用・提出用）'!M22</f>
        <v>0</v>
      </c>
      <c r="K15" s="495"/>
      <c r="L15" s="495"/>
      <c r="M15" s="495"/>
      <c r="N15" s="495"/>
      <c r="O15" s="495"/>
      <c r="P15" s="495"/>
      <c r="Q15" s="495"/>
      <c r="R15" s="495"/>
      <c r="S15" s="495"/>
      <c r="T15" s="495"/>
      <c r="U15" s="495"/>
      <c r="V15" s="495"/>
      <c r="W15" s="495"/>
      <c r="X15" s="495"/>
      <c r="Y15" s="495"/>
      <c r="Z15" s="495"/>
      <c r="AA15" s="495"/>
      <c r="AB15" s="495"/>
      <c r="AC15" s="495"/>
      <c r="AD15" s="495"/>
      <c r="AE15" s="527" t="s">
        <v>69</v>
      </c>
      <c r="AF15" s="527"/>
      <c r="AG15" s="528"/>
      <c r="AH15" s="125"/>
      <c r="AJ15" s="535" t="s">
        <v>66</v>
      </c>
      <c r="AK15" s="536"/>
      <c r="AL15" s="536"/>
      <c r="AM15" s="536"/>
      <c r="AN15" s="536"/>
      <c r="AO15" s="536"/>
      <c r="AP15" s="536"/>
      <c r="AQ15" s="537"/>
      <c r="AR15" s="494">
        <f>J15</f>
        <v>0</v>
      </c>
      <c r="AS15" s="495"/>
      <c r="AT15" s="495"/>
      <c r="AU15" s="495"/>
      <c r="AV15" s="495"/>
      <c r="AW15" s="495"/>
      <c r="AX15" s="495"/>
      <c r="AY15" s="495"/>
      <c r="AZ15" s="495"/>
      <c r="BA15" s="495"/>
      <c r="BB15" s="495"/>
      <c r="BC15" s="495"/>
      <c r="BD15" s="495"/>
      <c r="BE15" s="495"/>
      <c r="BF15" s="495"/>
      <c r="BG15" s="495"/>
      <c r="BH15" s="495"/>
      <c r="BI15" s="495"/>
      <c r="BJ15" s="495"/>
      <c r="BK15" s="495"/>
      <c r="BL15" s="495"/>
      <c r="BM15" s="527" t="s">
        <v>69</v>
      </c>
      <c r="BN15" s="527"/>
      <c r="BO15" s="528"/>
      <c r="BP15" s="125"/>
      <c r="BR15" s="535" t="s">
        <v>66</v>
      </c>
      <c r="BS15" s="536"/>
      <c r="BT15" s="536"/>
      <c r="BU15" s="536"/>
      <c r="BV15" s="536"/>
      <c r="BW15" s="536"/>
      <c r="BX15" s="536"/>
      <c r="BY15" s="537"/>
      <c r="BZ15" s="494">
        <f>J15</f>
        <v>0</v>
      </c>
      <c r="CA15" s="495"/>
      <c r="CB15" s="495"/>
      <c r="CC15" s="495"/>
      <c r="CD15" s="495"/>
      <c r="CE15" s="495"/>
      <c r="CF15" s="495"/>
      <c r="CG15" s="495"/>
      <c r="CH15" s="495"/>
      <c r="CI15" s="495"/>
      <c r="CJ15" s="495"/>
      <c r="CK15" s="495"/>
      <c r="CL15" s="495"/>
      <c r="CM15" s="495"/>
      <c r="CN15" s="495"/>
      <c r="CO15" s="495"/>
      <c r="CP15" s="495"/>
      <c r="CQ15" s="495"/>
      <c r="CR15" s="495"/>
      <c r="CS15" s="495"/>
      <c r="CT15" s="495"/>
      <c r="CU15" s="527" t="s">
        <v>69</v>
      </c>
      <c r="CV15" s="527"/>
      <c r="CW15" s="528"/>
    </row>
    <row r="16" spans="2:101" ht="20.25" customHeight="1">
      <c r="B16" s="503"/>
      <c r="C16" s="504"/>
      <c r="D16" s="504"/>
      <c r="E16" s="504"/>
      <c r="F16" s="504"/>
      <c r="G16" s="504"/>
      <c r="H16" s="504"/>
      <c r="I16" s="505"/>
      <c r="J16" s="496"/>
      <c r="K16" s="497"/>
      <c r="L16" s="497"/>
      <c r="M16" s="497"/>
      <c r="N16" s="497"/>
      <c r="O16" s="497"/>
      <c r="P16" s="497"/>
      <c r="Q16" s="497"/>
      <c r="R16" s="497"/>
      <c r="S16" s="497"/>
      <c r="T16" s="497"/>
      <c r="U16" s="497"/>
      <c r="V16" s="497"/>
      <c r="W16" s="497"/>
      <c r="X16" s="497"/>
      <c r="Y16" s="497"/>
      <c r="Z16" s="497"/>
      <c r="AA16" s="497"/>
      <c r="AB16" s="497"/>
      <c r="AC16" s="497"/>
      <c r="AD16" s="497"/>
      <c r="AE16" s="550"/>
      <c r="AF16" s="550"/>
      <c r="AG16" s="551"/>
      <c r="AH16" s="108"/>
      <c r="AJ16" s="503"/>
      <c r="AK16" s="504"/>
      <c r="AL16" s="504"/>
      <c r="AM16" s="504"/>
      <c r="AN16" s="504"/>
      <c r="AO16" s="504"/>
      <c r="AP16" s="504"/>
      <c r="AQ16" s="505"/>
      <c r="AR16" s="496"/>
      <c r="AS16" s="497"/>
      <c r="AT16" s="497"/>
      <c r="AU16" s="497"/>
      <c r="AV16" s="497"/>
      <c r="AW16" s="497"/>
      <c r="AX16" s="497"/>
      <c r="AY16" s="497"/>
      <c r="AZ16" s="497"/>
      <c r="BA16" s="497"/>
      <c r="BB16" s="497"/>
      <c r="BC16" s="497"/>
      <c r="BD16" s="497"/>
      <c r="BE16" s="497"/>
      <c r="BF16" s="497"/>
      <c r="BG16" s="497"/>
      <c r="BH16" s="497"/>
      <c r="BI16" s="497"/>
      <c r="BJ16" s="497"/>
      <c r="BK16" s="497"/>
      <c r="BL16" s="497"/>
      <c r="BM16" s="550"/>
      <c r="BN16" s="550"/>
      <c r="BO16" s="551"/>
      <c r="BP16" s="108"/>
      <c r="BR16" s="503"/>
      <c r="BS16" s="504"/>
      <c r="BT16" s="504"/>
      <c r="BU16" s="504"/>
      <c r="BV16" s="504"/>
      <c r="BW16" s="504"/>
      <c r="BX16" s="504"/>
      <c r="BY16" s="505"/>
      <c r="BZ16" s="496"/>
      <c r="CA16" s="497"/>
      <c r="CB16" s="497"/>
      <c r="CC16" s="497"/>
      <c r="CD16" s="497"/>
      <c r="CE16" s="497"/>
      <c r="CF16" s="497"/>
      <c r="CG16" s="497"/>
      <c r="CH16" s="497"/>
      <c r="CI16" s="497"/>
      <c r="CJ16" s="497"/>
      <c r="CK16" s="497"/>
      <c r="CL16" s="497"/>
      <c r="CM16" s="497"/>
      <c r="CN16" s="497"/>
      <c r="CO16" s="497"/>
      <c r="CP16" s="497"/>
      <c r="CQ16" s="497"/>
      <c r="CR16" s="497"/>
      <c r="CS16" s="497"/>
      <c r="CT16" s="497"/>
      <c r="CU16" s="550"/>
      <c r="CV16" s="550"/>
      <c r="CW16" s="551"/>
    </row>
    <row r="17" spans="1:101" ht="20.25" customHeight="1">
      <c r="B17" s="547" t="s">
        <v>68</v>
      </c>
      <c r="C17" s="547"/>
      <c r="D17" s="547"/>
      <c r="E17" s="547"/>
      <c r="F17" s="547"/>
      <c r="G17" s="547"/>
      <c r="H17" s="547"/>
      <c r="I17" s="547"/>
      <c r="J17" s="549" t="s">
        <v>73</v>
      </c>
      <c r="K17" s="549"/>
      <c r="L17" s="549"/>
      <c r="M17" s="549"/>
      <c r="N17" s="549"/>
      <c r="O17" s="549"/>
      <c r="P17" s="549"/>
      <c r="Q17" s="549"/>
      <c r="R17" s="549"/>
      <c r="S17" s="549"/>
      <c r="T17" s="549"/>
      <c r="U17" s="549"/>
      <c r="V17" s="549"/>
      <c r="W17" s="549"/>
      <c r="X17" s="549"/>
      <c r="Y17" s="549"/>
      <c r="Z17" s="549"/>
      <c r="AA17" s="549"/>
      <c r="AB17" s="549"/>
      <c r="AC17" s="549"/>
      <c r="AD17" s="549"/>
      <c r="AE17" s="549"/>
      <c r="AF17" s="549"/>
      <c r="AG17" s="549"/>
      <c r="AH17" s="108"/>
      <c r="AJ17" s="547" t="s">
        <v>68</v>
      </c>
      <c r="AK17" s="547"/>
      <c r="AL17" s="547"/>
      <c r="AM17" s="547"/>
      <c r="AN17" s="547"/>
      <c r="AO17" s="547"/>
      <c r="AP17" s="547"/>
      <c r="AQ17" s="547"/>
      <c r="AR17" s="549" t="str">
        <f>J17</f>
        <v>日帰客　１人１日　１００円</v>
      </c>
      <c r="AS17" s="549"/>
      <c r="AT17" s="549"/>
      <c r="AU17" s="549"/>
      <c r="AV17" s="549"/>
      <c r="AW17" s="549"/>
      <c r="AX17" s="549"/>
      <c r="AY17" s="549"/>
      <c r="AZ17" s="549"/>
      <c r="BA17" s="549"/>
      <c r="BB17" s="549"/>
      <c r="BC17" s="549"/>
      <c r="BD17" s="549"/>
      <c r="BE17" s="549"/>
      <c r="BF17" s="549"/>
      <c r="BG17" s="549"/>
      <c r="BH17" s="549"/>
      <c r="BI17" s="549"/>
      <c r="BJ17" s="549"/>
      <c r="BK17" s="549"/>
      <c r="BL17" s="549"/>
      <c r="BM17" s="549"/>
      <c r="BN17" s="549"/>
      <c r="BO17" s="549"/>
      <c r="BP17" s="108"/>
      <c r="BR17" s="547" t="s">
        <v>68</v>
      </c>
      <c r="BS17" s="547"/>
      <c r="BT17" s="547"/>
      <c r="BU17" s="547"/>
      <c r="BV17" s="547"/>
      <c r="BW17" s="547"/>
      <c r="BX17" s="547"/>
      <c r="BY17" s="547"/>
      <c r="BZ17" s="549" t="str">
        <f>J17</f>
        <v>日帰客　１人１日　１００円</v>
      </c>
      <c r="CA17" s="549"/>
      <c r="CB17" s="549"/>
      <c r="CC17" s="549"/>
      <c r="CD17" s="549"/>
      <c r="CE17" s="549"/>
      <c r="CF17" s="549"/>
      <c r="CG17" s="549"/>
      <c r="CH17" s="549"/>
      <c r="CI17" s="549"/>
      <c r="CJ17" s="549"/>
      <c r="CK17" s="549"/>
      <c r="CL17" s="549"/>
      <c r="CM17" s="549"/>
      <c r="CN17" s="549"/>
      <c r="CO17" s="549"/>
      <c r="CP17" s="549"/>
      <c r="CQ17" s="549"/>
      <c r="CR17" s="549"/>
      <c r="CS17" s="549"/>
      <c r="CT17" s="549"/>
      <c r="CU17" s="549"/>
      <c r="CV17" s="549"/>
      <c r="CW17" s="549"/>
    </row>
    <row r="18" spans="1:101" ht="20.25" customHeight="1">
      <c r="B18" s="547"/>
      <c r="C18" s="547"/>
      <c r="D18" s="547"/>
      <c r="E18" s="547"/>
      <c r="F18" s="547"/>
      <c r="G18" s="547"/>
      <c r="H18" s="547"/>
      <c r="I18" s="547"/>
      <c r="J18" s="549" t="s">
        <v>74</v>
      </c>
      <c r="K18" s="549"/>
      <c r="L18" s="549"/>
      <c r="M18" s="549"/>
      <c r="N18" s="549"/>
      <c r="O18" s="549"/>
      <c r="P18" s="549"/>
      <c r="Q18" s="549"/>
      <c r="R18" s="549"/>
      <c r="S18" s="549"/>
      <c r="T18" s="549"/>
      <c r="U18" s="549"/>
      <c r="V18" s="549"/>
      <c r="W18" s="549"/>
      <c r="X18" s="549"/>
      <c r="Y18" s="549"/>
      <c r="Z18" s="549"/>
      <c r="AA18" s="549"/>
      <c r="AB18" s="549"/>
      <c r="AC18" s="549"/>
      <c r="AD18" s="549"/>
      <c r="AE18" s="549"/>
      <c r="AF18" s="549"/>
      <c r="AG18" s="549"/>
      <c r="AH18" s="108"/>
      <c r="AJ18" s="547"/>
      <c r="AK18" s="547"/>
      <c r="AL18" s="547"/>
      <c r="AM18" s="547"/>
      <c r="AN18" s="547"/>
      <c r="AO18" s="547"/>
      <c r="AP18" s="547"/>
      <c r="AQ18" s="547"/>
      <c r="AR18" s="549" t="str">
        <f>J18</f>
        <v>宿泊客　１人１日　１５０円</v>
      </c>
      <c r="AS18" s="549"/>
      <c r="AT18" s="549"/>
      <c r="AU18" s="549"/>
      <c r="AV18" s="549"/>
      <c r="AW18" s="549"/>
      <c r="AX18" s="549"/>
      <c r="AY18" s="549"/>
      <c r="AZ18" s="549"/>
      <c r="BA18" s="549"/>
      <c r="BB18" s="549"/>
      <c r="BC18" s="549"/>
      <c r="BD18" s="549"/>
      <c r="BE18" s="549"/>
      <c r="BF18" s="549"/>
      <c r="BG18" s="549"/>
      <c r="BH18" s="549"/>
      <c r="BI18" s="549"/>
      <c r="BJ18" s="549"/>
      <c r="BK18" s="549"/>
      <c r="BL18" s="549"/>
      <c r="BM18" s="549"/>
      <c r="BN18" s="549"/>
      <c r="BO18" s="549"/>
      <c r="BP18" s="108"/>
      <c r="BR18" s="547"/>
      <c r="BS18" s="547"/>
      <c r="BT18" s="547"/>
      <c r="BU18" s="547"/>
      <c r="BV18" s="547"/>
      <c r="BW18" s="547"/>
      <c r="BX18" s="547"/>
      <c r="BY18" s="547"/>
      <c r="BZ18" s="549" t="str">
        <f>J18</f>
        <v>宿泊客　１人１日　１５０円</v>
      </c>
      <c r="CA18" s="549"/>
      <c r="CB18" s="549"/>
      <c r="CC18" s="549"/>
      <c r="CD18" s="549"/>
      <c r="CE18" s="549"/>
      <c r="CF18" s="549"/>
      <c r="CG18" s="549"/>
      <c r="CH18" s="549"/>
      <c r="CI18" s="549"/>
      <c r="CJ18" s="549"/>
      <c r="CK18" s="549"/>
      <c r="CL18" s="549"/>
      <c r="CM18" s="549"/>
      <c r="CN18" s="549"/>
      <c r="CO18" s="549"/>
      <c r="CP18" s="549"/>
      <c r="CQ18" s="549"/>
      <c r="CR18" s="549"/>
      <c r="CS18" s="549"/>
      <c r="CT18" s="549"/>
      <c r="CU18" s="549"/>
      <c r="CV18" s="549"/>
      <c r="CW18" s="549"/>
    </row>
    <row r="19" spans="1:101" ht="20.25" customHeight="1">
      <c r="A19" s="113"/>
      <c r="B19" s="503" t="s">
        <v>54</v>
      </c>
      <c r="C19" s="504"/>
      <c r="D19" s="504"/>
      <c r="E19" s="504"/>
      <c r="F19" s="505"/>
      <c r="G19" s="506" t="s">
        <v>93</v>
      </c>
      <c r="H19" s="507"/>
      <c r="I19" s="507"/>
      <c r="J19" s="507"/>
      <c r="K19" s="507"/>
      <c r="L19" s="507"/>
      <c r="M19" s="507"/>
      <c r="N19" s="507"/>
      <c r="O19" s="507"/>
      <c r="P19" s="507"/>
      <c r="Q19" s="507"/>
      <c r="R19" s="548"/>
      <c r="S19" s="498" t="s">
        <v>55</v>
      </c>
      <c r="T19" s="499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20"/>
      <c r="AH19" s="108"/>
      <c r="AJ19" s="503" t="s">
        <v>54</v>
      </c>
      <c r="AK19" s="504"/>
      <c r="AL19" s="504"/>
      <c r="AM19" s="504"/>
      <c r="AN19" s="505"/>
      <c r="AO19" s="506" t="s">
        <v>93</v>
      </c>
      <c r="AP19" s="507"/>
      <c r="AQ19" s="507"/>
      <c r="AR19" s="507"/>
      <c r="AS19" s="507"/>
      <c r="AT19" s="507"/>
      <c r="AU19" s="507"/>
      <c r="AV19" s="507"/>
      <c r="AW19" s="507"/>
      <c r="AX19" s="507"/>
      <c r="AY19" s="507"/>
      <c r="AZ19" s="507"/>
      <c r="BA19" s="508" t="s">
        <v>55</v>
      </c>
      <c r="BB19" s="509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20"/>
      <c r="BP19" s="108"/>
      <c r="BR19" s="503" t="s">
        <v>54</v>
      </c>
      <c r="BS19" s="504"/>
      <c r="BT19" s="504"/>
      <c r="BU19" s="504"/>
      <c r="BV19" s="505"/>
      <c r="BW19" s="567" t="s">
        <v>93</v>
      </c>
      <c r="BX19" s="568"/>
      <c r="BY19" s="568"/>
      <c r="BZ19" s="568"/>
      <c r="CA19" s="568"/>
      <c r="CB19" s="568"/>
      <c r="CC19" s="568"/>
      <c r="CD19" s="568"/>
      <c r="CE19" s="568"/>
      <c r="CF19" s="568"/>
      <c r="CG19" s="568"/>
      <c r="CH19" s="569"/>
      <c r="CI19" s="498" t="s">
        <v>55</v>
      </c>
      <c r="CJ19" s="499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20"/>
    </row>
    <row r="20" spans="1:101" ht="20.25" customHeight="1">
      <c r="A20" s="113"/>
      <c r="B20" s="482" t="s">
        <v>56</v>
      </c>
      <c r="C20" s="483"/>
      <c r="D20" s="483"/>
      <c r="E20" s="483"/>
      <c r="F20" s="484"/>
      <c r="G20" s="485" t="s">
        <v>88</v>
      </c>
      <c r="H20" s="486"/>
      <c r="I20" s="486"/>
      <c r="J20" s="486"/>
      <c r="K20" s="486"/>
      <c r="L20" s="486"/>
      <c r="M20" s="486"/>
      <c r="N20" s="486"/>
      <c r="O20" s="486"/>
      <c r="P20" s="486"/>
      <c r="Q20" s="486"/>
      <c r="R20" s="487"/>
      <c r="S20" s="500"/>
      <c r="T20" s="499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20"/>
      <c r="AH20" s="108"/>
      <c r="AJ20" s="511" t="s">
        <v>57</v>
      </c>
      <c r="AK20" s="512"/>
      <c r="AL20" s="512"/>
      <c r="AM20" s="512"/>
      <c r="AN20" s="513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510" t="s">
        <v>59</v>
      </c>
      <c r="AZ20" s="510"/>
      <c r="BA20" s="498"/>
      <c r="BB20" s="499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20"/>
      <c r="BP20" s="108"/>
      <c r="BR20" s="126"/>
      <c r="BS20" s="126"/>
      <c r="BT20" s="126"/>
      <c r="BU20" s="126"/>
      <c r="BV20" s="126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498"/>
      <c r="CJ20" s="499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20"/>
    </row>
    <row r="21" spans="1:101" ht="20.25" customHeight="1">
      <c r="A21" s="113"/>
      <c r="B21" s="538" t="s">
        <v>58</v>
      </c>
      <c r="C21" s="539"/>
      <c r="D21" s="539"/>
      <c r="E21" s="539"/>
      <c r="F21" s="540"/>
      <c r="G21" s="488"/>
      <c r="H21" s="489"/>
      <c r="I21" s="489"/>
      <c r="J21" s="489"/>
      <c r="K21" s="489"/>
      <c r="L21" s="489"/>
      <c r="M21" s="489"/>
      <c r="N21" s="489"/>
      <c r="O21" s="489"/>
      <c r="P21" s="489"/>
      <c r="Q21" s="489"/>
      <c r="R21" s="490"/>
      <c r="S21" s="500"/>
      <c r="T21" s="499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20"/>
      <c r="AH21" s="108"/>
      <c r="AJ21" s="514"/>
      <c r="AK21" s="515"/>
      <c r="AL21" s="515"/>
      <c r="AM21" s="515"/>
      <c r="AN21" s="516"/>
      <c r="AO21" s="128"/>
      <c r="AP21" s="129"/>
      <c r="AQ21" s="129"/>
      <c r="AR21" s="129"/>
      <c r="AS21" s="129"/>
      <c r="AT21" s="129"/>
      <c r="AU21" s="129"/>
      <c r="AV21" s="129"/>
      <c r="AW21" s="129"/>
      <c r="AX21" s="129"/>
      <c r="AY21" s="534" t="s">
        <v>53</v>
      </c>
      <c r="AZ21" s="534"/>
      <c r="BA21" s="498"/>
      <c r="BB21" s="499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20"/>
      <c r="BP21" s="108"/>
      <c r="BR21" s="562" t="s">
        <v>91</v>
      </c>
      <c r="BS21" s="562"/>
      <c r="BT21" s="562"/>
      <c r="BU21" s="562"/>
      <c r="BV21" s="562"/>
      <c r="BW21" s="562"/>
      <c r="BX21" s="562"/>
      <c r="BY21" s="562"/>
      <c r="BZ21" s="562"/>
      <c r="CA21" s="562"/>
      <c r="CB21" s="562"/>
      <c r="CC21" s="562"/>
      <c r="CD21" s="562"/>
      <c r="CE21" s="562"/>
      <c r="CF21" s="562"/>
      <c r="CG21" s="562"/>
      <c r="CH21" s="563"/>
      <c r="CI21" s="498"/>
      <c r="CJ21" s="499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20"/>
    </row>
    <row r="22" spans="1:101" ht="20.25" customHeight="1">
      <c r="A22" s="113"/>
      <c r="B22" s="541" t="s">
        <v>60</v>
      </c>
      <c r="C22" s="542"/>
      <c r="D22" s="542"/>
      <c r="E22" s="542"/>
      <c r="F22" s="543"/>
      <c r="G22" s="491"/>
      <c r="H22" s="492"/>
      <c r="I22" s="492"/>
      <c r="J22" s="492"/>
      <c r="K22" s="492"/>
      <c r="L22" s="492"/>
      <c r="M22" s="492"/>
      <c r="N22" s="492"/>
      <c r="O22" s="492"/>
      <c r="P22" s="492"/>
      <c r="Q22" s="492"/>
      <c r="R22" s="493"/>
      <c r="S22" s="500"/>
      <c r="T22" s="499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20"/>
      <c r="AH22" s="108"/>
      <c r="AJ22" s="241"/>
      <c r="AK22" s="241"/>
      <c r="AL22" s="241"/>
      <c r="AM22" s="241"/>
      <c r="AN22" s="241"/>
      <c r="BA22" s="498"/>
      <c r="BB22" s="499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20"/>
      <c r="BP22" s="108"/>
      <c r="BR22" s="480" t="s">
        <v>92</v>
      </c>
      <c r="BS22" s="480"/>
      <c r="BT22" s="480"/>
      <c r="BU22" s="480"/>
      <c r="BV22" s="480"/>
      <c r="BW22" s="480"/>
      <c r="BX22" s="480"/>
      <c r="BY22" s="480"/>
      <c r="BZ22" s="480"/>
      <c r="CA22" s="480"/>
      <c r="CB22" s="480"/>
      <c r="CC22" s="480"/>
      <c r="CD22" s="480"/>
      <c r="CE22" s="480"/>
      <c r="CF22" s="480"/>
      <c r="CG22" s="480"/>
      <c r="CH22" s="564"/>
      <c r="CI22" s="498"/>
      <c r="CJ22" s="499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20"/>
    </row>
    <row r="23" spans="1:101" ht="20.25" customHeight="1">
      <c r="A23" s="113"/>
      <c r="B23" s="544"/>
      <c r="C23" s="544"/>
      <c r="D23" s="544"/>
      <c r="E23" s="544"/>
      <c r="F23" s="544"/>
      <c r="G23" s="545"/>
      <c r="H23" s="545"/>
      <c r="I23" s="545"/>
      <c r="J23" s="545"/>
      <c r="K23" s="545"/>
      <c r="L23" s="545"/>
      <c r="M23" s="545"/>
      <c r="N23" s="545"/>
      <c r="O23" s="545"/>
      <c r="P23" s="545"/>
      <c r="Q23" s="545"/>
      <c r="R23" s="546"/>
      <c r="S23" s="500"/>
      <c r="T23" s="499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20"/>
      <c r="AH23" s="108"/>
      <c r="BA23" s="498"/>
      <c r="BB23" s="499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20"/>
      <c r="BP23" s="108"/>
      <c r="BR23" s="565" t="s">
        <v>61</v>
      </c>
      <c r="BS23" s="565"/>
      <c r="BT23" s="565"/>
      <c r="BU23" s="565"/>
      <c r="BV23" s="565"/>
      <c r="BW23" s="565"/>
      <c r="BX23" s="565"/>
      <c r="BY23" s="565"/>
      <c r="BZ23" s="565"/>
      <c r="CA23" s="565"/>
      <c r="CB23" s="565"/>
      <c r="CC23" s="565"/>
      <c r="CD23" s="565"/>
      <c r="CE23" s="565"/>
      <c r="CF23" s="565"/>
      <c r="CG23" s="565"/>
      <c r="CH23" s="566"/>
      <c r="CI23" s="498"/>
      <c r="CJ23" s="499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20"/>
    </row>
    <row r="24" spans="1:101" ht="20.25" customHeight="1">
      <c r="A24" s="113"/>
      <c r="B24" s="478" t="s">
        <v>89</v>
      </c>
      <c r="C24" s="478"/>
      <c r="D24" s="478"/>
      <c r="E24" s="478"/>
      <c r="F24" s="478"/>
      <c r="G24" s="478"/>
      <c r="H24" s="478"/>
      <c r="I24" s="478"/>
      <c r="J24" s="478"/>
      <c r="K24" s="478"/>
      <c r="L24" s="478"/>
      <c r="M24" s="478"/>
      <c r="N24" s="478"/>
      <c r="O24" s="478"/>
      <c r="P24" s="478"/>
      <c r="Q24" s="478"/>
      <c r="R24" s="479"/>
      <c r="S24" s="498"/>
      <c r="T24" s="499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20"/>
      <c r="AH24" s="108"/>
      <c r="AJ24" s="561" t="s">
        <v>83</v>
      </c>
      <c r="AK24" s="561"/>
      <c r="AL24" s="561"/>
      <c r="AM24" s="561"/>
      <c r="AN24" s="561"/>
      <c r="AO24" s="561"/>
      <c r="AP24" s="561"/>
      <c r="AQ24" s="561"/>
      <c r="AR24" s="561"/>
      <c r="AS24" s="561"/>
      <c r="AT24" s="561"/>
      <c r="AU24" s="561"/>
      <c r="AV24" s="561"/>
      <c r="AW24" s="561"/>
      <c r="AX24" s="561"/>
      <c r="AY24" s="561"/>
      <c r="AZ24" s="242"/>
      <c r="BA24" s="498"/>
      <c r="BB24" s="499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20"/>
      <c r="BP24" s="108"/>
      <c r="BR24" s="565"/>
      <c r="BS24" s="565"/>
      <c r="BT24" s="565"/>
      <c r="BU24" s="565"/>
      <c r="BV24" s="565"/>
      <c r="BW24" s="565"/>
      <c r="BX24" s="565"/>
      <c r="BY24" s="565"/>
      <c r="BZ24" s="565"/>
      <c r="CA24" s="565"/>
      <c r="CB24" s="565"/>
      <c r="CC24" s="565"/>
      <c r="CD24" s="565"/>
      <c r="CE24" s="565"/>
      <c r="CF24" s="565"/>
      <c r="CG24" s="565"/>
      <c r="CH24" s="566"/>
      <c r="CI24" s="498"/>
      <c r="CJ24" s="499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  <c r="CW24" s="120"/>
    </row>
    <row r="25" spans="1:101" ht="20.25" customHeight="1">
      <c r="A25" s="113"/>
      <c r="B25" s="480" t="s">
        <v>94</v>
      </c>
      <c r="C25" s="480"/>
      <c r="D25" s="480"/>
      <c r="E25" s="480"/>
      <c r="F25" s="480"/>
      <c r="G25" s="480"/>
      <c r="H25" s="480"/>
      <c r="I25" s="480"/>
      <c r="J25" s="480"/>
      <c r="K25" s="480"/>
      <c r="L25" s="480"/>
      <c r="M25" s="480"/>
      <c r="N25" s="480"/>
      <c r="O25" s="480"/>
      <c r="P25" s="480"/>
      <c r="Q25" s="480"/>
      <c r="R25" s="481"/>
      <c r="S25" s="501"/>
      <c r="T25" s="502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4"/>
      <c r="AH25" s="108"/>
      <c r="AJ25" s="480" t="s">
        <v>90</v>
      </c>
      <c r="AK25" s="480"/>
      <c r="AL25" s="480"/>
      <c r="AM25" s="480"/>
      <c r="AN25" s="480"/>
      <c r="AO25" s="480"/>
      <c r="AP25" s="480"/>
      <c r="AQ25" s="480"/>
      <c r="AR25" s="480"/>
      <c r="AS25" s="480"/>
      <c r="AT25" s="480"/>
      <c r="AU25" s="480"/>
      <c r="AV25" s="480"/>
      <c r="AW25" s="480"/>
      <c r="AX25" s="480"/>
      <c r="AY25" s="480"/>
      <c r="AZ25" s="243"/>
      <c r="BA25" s="501"/>
      <c r="BB25" s="502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4"/>
      <c r="BP25" s="108"/>
      <c r="BR25" s="565"/>
      <c r="BS25" s="565"/>
      <c r="BT25" s="565"/>
      <c r="BU25" s="565"/>
      <c r="BV25" s="565"/>
      <c r="BW25" s="565"/>
      <c r="BX25" s="565"/>
      <c r="BY25" s="565"/>
      <c r="BZ25" s="565"/>
      <c r="CA25" s="565"/>
      <c r="CB25" s="565"/>
      <c r="CC25" s="565"/>
      <c r="CD25" s="565"/>
      <c r="CE25" s="565"/>
      <c r="CF25" s="565"/>
      <c r="CG25" s="565"/>
      <c r="CH25" s="566"/>
      <c r="CI25" s="501"/>
      <c r="CJ25" s="502"/>
      <c r="CK25" s="123"/>
      <c r="CL25" s="123"/>
      <c r="CM25" s="123"/>
      <c r="CN25" s="123"/>
      <c r="CO25" s="123"/>
      <c r="CP25" s="123"/>
      <c r="CQ25" s="123"/>
      <c r="CR25" s="123"/>
      <c r="CS25" s="123"/>
      <c r="CT25" s="123"/>
      <c r="CU25" s="123"/>
      <c r="CV25" s="123"/>
      <c r="CW25" s="124"/>
    </row>
    <row r="26" spans="1:101" ht="6" customHeight="1"/>
  </sheetData>
  <mergeCells count="88">
    <mergeCell ref="BY3:CV4"/>
    <mergeCell ref="AJ24:AY24"/>
    <mergeCell ref="AJ25:AY25"/>
    <mergeCell ref="BR21:CH21"/>
    <mergeCell ref="BR22:CH22"/>
    <mergeCell ref="BR23:CH25"/>
    <mergeCell ref="BZ18:CW18"/>
    <mergeCell ref="AR18:BO18"/>
    <mergeCell ref="BR17:BY18"/>
    <mergeCell ref="BZ17:CW17"/>
    <mergeCell ref="BR13:BY13"/>
    <mergeCell ref="BW19:CH19"/>
    <mergeCell ref="CI19:CJ25"/>
    <mergeCell ref="CU15:CW16"/>
    <mergeCell ref="B1:G1"/>
    <mergeCell ref="AJ1:AO1"/>
    <mergeCell ref="BR1:BW1"/>
    <mergeCell ref="B3:G3"/>
    <mergeCell ref="AJ3:AO3"/>
    <mergeCell ref="BR3:BW3"/>
    <mergeCell ref="B4:G4"/>
    <mergeCell ref="AJ4:AO4"/>
    <mergeCell ref="BR4:BW4"/>
    <mergeCell ref="I3:AG4"/>
    <mergeCell ref="AQ3:BO4"/>
    <mergeCell ref="BZ15:CT16"/>
    <mergeCell ref="D7:M7"/>
    <mergeCell ref="AL7:AU7"/>
    <mergeCell ref="BT7:CC7"/>
    <mergeCell ref="D10:M10"/>
    <mergeCell ref="AL10:AU10"/>
    <mergeCell ref="BT10:CC10"/>
    <mergeCell ref="D8:AE9"/>
    <mergeCell ref="AL8:BM9"/>
    <mergeCell ref="BT8:CU9"/>
    <mergeCell ref="D11:AE12"/>
    <mergeCell ref="AL11:BM12"/>
    <mergeCell ref="BT11:CU12"/>
    <mergeCell ref="AJ17:AQ18"/>
    <mergeCell ref="AR17:BO17"/>
    <mergeCell ref="J17:AG17"/>
    <mergeCell ref="BR15:BY16"/>
    <mergeCell ref="AR15:BL16"/>
    <mergeCell ref="BM15:BO16"/>
    <mergeCell ref="AE15:AG16"/>
    <mergeCell ref="S13:AG13"/>
    <mergeCell ref="S14:AG14"/>
    <mergeCell ref="AJ13:AQ13"/>
    <mergeCell ref="J14:R14"/>
    <mergeCell ref="B15:I16"/>
    <mergeCell ref="AJ15:AQ16"/>
    <mergeCell ref="B5:AG6"/>
    <mergeCell ref="AJ5:BO6"/>
    <mergeCell ref="BR5:CW6"/>
    <mergeCell ref="BA13:BO13"/>
    <mergeCell ref="AJ14:AQ14"/>
    <mergeCell ref="AR14:AZ14"/>
    <mergeCell ref="BA14:BO14"/>
    <mergeCell ref="BZ13:CH13"/>
    <mergeCell ref="CI13:CW13"/>
    <mergeCell ref="BR14:BY14"/>
    <mergeCell ref="BZ14:CH14"/>
    <mergeCell ref="CI14:CW14"/>
    <mergeCell ref="J13:R13"/>
    <mergeCell ref="AR13:AZ13"/>
    <mergeCell ref="B14:I14"/>
    <mergeCell ref="B13:I13"/>
    <mergeCell ref="AJ19:AN19"/>
    <mergeCell ref="AO19:AZ19"/>
    <mergeCell ref="BA19:BB25"/>
    <mergeCell ref="BR19:BV19"/>
    <mergeCell ref="AY20:AZ20"/>
    <mergeCell ref="AJ20:AN21"/>
    <mergeCell ref="AY21:AZ21"/>
    <mergeCell ref="B24:R24"/>
    <mergeCell ref="B25:R25"/>
    <mergeCell ref="B20:F20"/>
    <mergeCell ref="G20:R22"/>
    <mergeCell ref="J15:AD16"/>
    <mergeCell ref="S19:T25"/>
    <mergeCell ref="B19:F19"/>
    <mergeCell ref="B21:F21"/>
    <mergeCell ref="B22:F22"/>
    <mergeCell ref="B23:F23"/>
    <mergeCell ref="G23:R23"/>
    <mergeCell ref="B17:I18"/>
    <mergeCell ref="G19:R19"/>
    <mergeCell ref="J18:AG18"/>
  </mergeCells>
  <phoneticPr fontId="10"/>
  <printOptions horizontalCentered="1"/>
  <pageMargins left="0.35433070866141736" right="0.35433070866141736" top="0.6692913385826772" bottom="0.7086614173228347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作成手順</vt:lpstr>
      <vt:lpstr>申告書（控用・提出用）</vt:lpstr>
      <vt:lpstr>納付書</vt:lpstr>
      <vt:lpstr>納付書!Print_Area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2023-11-27T04:15:16Z</cp:lastPrinted>
  <dcterms:created xsi:type="dcterms:W3CDTF">2018-04-02T05:53:31Z</dcterms:created>
  <dcterms:modified xsi:type="dcterms:W3CDTF">2023-11-28T08:06:10Z</dcterms:modified>
</cp:coreProperties>
</file>