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filterPrivacy="1" defaultThemeVersion="124226"/>
  <xr:revisionPtr revIDLastSave="0" documentId="13_ncr:1_{188AD576-73F8-4D1B-B487-E3D6267A2C13}" xr6:coauthVersionLast="36" xr6:coauthVersionMax="36" xr10:uidLastSave="{00000000-0000-0000-0000-000000000000}"/>
  <bookViews>
    <workbookView xWindow="32760" yWindow="6045" windowWidth="19260" windowHeight="6090" activeTab="1" xr2:uid="{00000000-000D-0000-FFFF-FFFF00000000}"/>
  </bookViews>
  <sheets>
    <sheet name="5-1" sheetId="2" r:id="rId1"/>
    <sheet name="5-1 (2)" sheetId="3" r:id="rId2"/>
  </sheets>
  <calcPr calcId="191029"/>
</workbook>
</file>

<file path=xl/calcChain.xml><?xml version="1.0" encoding="utf-8"?>
<calcChain xmlns="http://schemas.openxmlformats.org/spreadsheetml/2006/main">
  <c r="E9" i="3" l="1"/>
  <c r="E8" i="3"/>
  <c r="I9" i="3"/>
  <c r="I8" i="3"/>
</calcChain>
</file>

<file path=xl/sharedStrings.xml><?xml version="1.0" encoding="utf-8"?>
<sst xmlns="http://schemas.openxmlformats.org/spreadsheetml/2006/main" count="133" uniqueCount="83">
  <si>
    <t>＊平成12年の専業農家数及び兼業農家数は販売農家</t>
    <rPh sb="1" eb="3">
      <t>ヘイセイ</t>
    </rPh>
    <rPh sb="5" eb="6">
      <t>ネン</t>
    </rPh>
    <rPh sb="7" eb="9">
      <t>センギョウ</t>
    </rPh>
    <rPh sb="9" eb="11">
      <t>ノウカ</t>
    </rPh>
    <rPh sb="11" eb="12">
      <t>スウ</t>
    </rPh>
    <rPh sb="12" eb="13">
      <t>オヨ</t>
    </rPh>
    <rPh sb="14" eb="16">
      <t>ケンギョウ</t>
    </rPh>
    <rPh sb="16" eb="18">
      <t>ノウカ</t>
    </rPh>
    <rPh sb="18" eb="19">
      <t>スウ</t>
    </rPh>
    <rPh sb="20" eb="22">
      <t>ハンバイ</t>
    </rPh>
    <rPh sb="22" eb="24">
      <t>ノウカ</t>
    </rPh>
    <phoneticPr fontId="2"/>
  </si>
  <si>
    <t>-</t>
    <phoneticPr fontId="2"/>
  </si>
  <si>
    <t>第２種</t>
  </si>
  <si>
    <t>第１種</t>
  </si>
  <si>
    <t>総数</t>
  </si>
  <si>
    <t>3.0～5.0</t>
  </si>
  <si>
    <t>2.0～3.0</t>
    <phoneticPr fontId="2"/>
  </si>
  <si>
    <t>1.5～2.0</t>
  </si>
  <si>
    <t>1.0～1.5</t>
  </si>
  <si>
    <t>0.5～1.0</t>
  </si>
  <si>
    <t>0.3～0.5</t>
  </si>
  <si>
    <t>0.3ｈa　　未満</t>
  </si>
  <si>
    <t>例外規定</t>
  </si>
  <si>
    <t>専業　　　農家率</t>
    <rPh sb="5" eb="7">
      <t>ノウカ</t>
    </rPh>
    <rPh sb="7" eb="8">
      <t>リツ</t>
    </rPh>
    <phoneticPr fontId="2"/>
  </si>
  <si>
    <t>兼業</t>
  </si>
  <si>
    <t>専業</t>
  </si>
  <si>
    <t>農家数</t>
  </si>
  <si>
    <t>世帯数</t>
  </si>
  <si>
    <t>年次</t>
  </si>
  <si>
    <t>単位：戸</t>
  </si>
  <si>
    <t>(116)</t>
  </si>
  <si>
    <t>-</t>
  </si>
  <si>
    <t>(124)</t>
  </si>
  <si>
    <t>(69)</t>
  </si>
  <si>
    <t>％</t>
  </si>
  <si>
    <t>平</t>
  </si>
  <si>
    <t>2.5～3.0</t>
  </si>
  <si>
    <t>2.0～2.5</t>
  </si>
  <si>
    <t>総世帯数</t>
    <rPh sb="0" eb="1">
      <t>ソウ</t>
    </rPh>
    <phoneticPr fontId="2"/>
  </si>
  <si>
    <t xml:space="preserve">       1,074</t>
  </si>
  <si>
    <t xml:space="preserve">       1,702</t>
  </si>
  <si>
    <t xml:space="preserve">         977</t>
  </si>
  <si>
    <t>昭</t>
  </si>
  <si>
    <t>0.7～1.0</t>
  </si>
  <si>
    <t>0.5～0.7</t>
  </si>
  <si>
    <t>第２種　　兼業農家</t>
    <rPh sb="5" eb="7">
      <t>ケンギョウ</t>
    </rPh>
    <rPh sb="7" eb="9">
      <t>ノウカ</t>
    </rPh>
    <phoneticPr fontId="2"/>
  </si>
  <si>
    <t>第１種　　兼業農家</t>
    <rPh sb="5" eb="7">
      <t>ケンギョウ</t>
    </rPh>
    <rPh sb="7" eb="9">
      <t>ノウカ</t>
    </rPh>
    <phoneticPr fontId="2"/>
  </si>
  <si>
    <t>主に　　人夫・　　　日雇い</t>
    <rPh sb="10" eb="11">
      <t>ヒ</t>
    </rPh>
    <rPh sb="11" eb="12">
      <t>ヤト</t>
    </rPh>
    <phoneticPr fontId="2"/>
  </si>
  <si>
    <t>主に出かせぎ</t>
    <rPh sb="2" eb="3">
      <t>デ</t>
    </rPh>
    <phoneticPr fontId="2"/>
  </si>
  <si>
    <t>主に恒常的賃労働　　　勤務</t>
    <rPh sb="5" eb="6">
      <t>チン</t>
    </rPh>
    <rPh sb="6" eb="8">
      <t>ロウドウ</t>
    </rPh>
    <rPh sb="11" eb="13">
      <t>キンム</t>
    </rPh>
    <phoneticPr fontId="2"/>
  </si>
  <si>
    <t>主に恒常的職務勤務</t>
    <rPh sb="5" eb="7">
      <t>ショクム</t>
    </rPh>
    <rPh sb="7" eb="9">
      <t>キンム</t>
    </rPh>
    <phoneticPr fontId="2"/>
  </si>
  <si>
    <t>兼業農家</t>
    <rPh sb="1" eb="2">
      <t>ギョウ</t>
    </rPh>
    <rPh sb="2" eb="4">
      <t>ノウカ</t>
    </rPh>
    <phoneticPr fontId="2"/>
  </si>
  <si>
    <t>専業農家</t>
  </si>
  <si>
    <t>兼業従事者延べ人数</t>
    <rPh sb="5" eb="6">
      <t>ノ</t>
    </rPh>
    <rPh sb="7" eb="9">
      <t>ニンズウ</t>
    </rPh>
    <phoneticPr fontId="2"/>
  </si>
  <si>
    <t>自営兼業従事者数（実人数）</t>
    <rPh sb="4" eb="7">
      <t>ジュウジシャ</t>
    </rPh>
    <rPh sb="7" eb="8">
      <t>スウ</t>
    </rPh>
    <rPh sb="9" eb="10">
      <t>ジツ</t>
    </rPh>
    <rPh sb="10" eb="12">
      <t>ニンズウ</t>
    </rPh>
    <phoneticPr fontId="2"/>
  </si>
  <si>
    <t>雇用兼業従事者数</t>
  </si>
  <si>
    <t>兼業従事者数　　（実人数）</t>
    <rPh sb="4" eb="5">
      <t>シャ</t>
    </rPh>
    <rPh sb="5" eb="6">
      <t>スウ</t>
    </rPh>
    <rPh sb="9" eb="10">
      <t>ジツ</t>
    </rPh>
    <rPh sb="10" eb="12">
      <t>ニンズウ</t>
    </rPh>
    <phoneticPr fontId="2"/>
  </si>
  <si>
    <t>女</t>
  </si>
  <si>
    <t>男</t>
  </si>
  <si>
    <t>経営耕地規模別</t>
  </si>
  <si>
    <t>専業別</t>
    <rPh sb="0" eb="2">
      <t>センギョウ</t>
    </rPh>
    <rPh sb="2" eb="3">
      <t>ベツ</t>
    </rPh>
    <phoneticPr fontId="2"/>
  </si>
  <si>
    <t>総農家数</t>
  </si>
  <si>
    <t>兼業種類別従事者数</t>
  </si>
  <si>
    <t>農家人口（男女別世帯員数）</t>
  </si>
  <si>
    <t>数</t>
  </si>
  <si>
    <t>家</t>
  </si>
  <si>
    <t>単位：戸、人</t>
  </si>
  <si>
    <t>＊世帯数は当該年次の10月1日時点</t>
    <rPh sb="1" eb="4">
      <t>セタイスウ</t>
    </rPh>
    <rPh sb="5" eb="7">
      <t>トウガイ</t>
    </rPh>
    <rPh sb="7" eb="9">
      <t>ネンジ</t>
    </rPh>
    <rPh sb="12" eb="13">
      <t>ガツ</t>
    </rPh>
    <rPh sb="14" eb="15">
      <t>ニチ</t>
    </rPh>
    <rPh sb="15" eb="17">
      <t>ジテン</t>
    </rPh>
    <phoneticPr fontId="2"/>
  </si>
  <si>
    <t>資料：「農業センサス」「福島県の農業」・「国勢調査」</t>
    <rPh sb="21" eb="23">
      <t>コクセイ</t>
    </rPh>
    <rPh sb="23" eb="25">
      <t>チョウサ</t>
    </rPh>
    <phoneticPr fontId="1"/>
  </si>
  <si>
    <t>平</t>
    <rPh sb="0" eb="1">
      <t>ヘイ</t>
    </rPh>
    <phoneticPr fontId="3"/>
  </si>
  <si>
    <t>農家数</t>
    <rPh sb="0" eb="2">
      <t>ノウカ</t>
    </rPh>
    <rPh sb="2" eb="3">
      <t>スウ</t>
    </rPh>
    <phoneticPr fontId="3"/>
  </si>
  <si>
    <t>総世帯数</t>
    <rPh sb="0" eb="1">
      <t>ソウ</t>
    </rPh>
    <rPh sb="1" eb="4">
      <t>セタイスウ</t>
    </rPh>
    <phoneticPr fontId="3"/>
  </si>
  <si>
    <t>専兼業別</t>
    <rPh sb="0" eb="1">
      <t>アツシ</t>
    </rPh>
    <rPh sb="1" eb="3">
      <t>ケンギョウ</t>
    </rPh>
    <rPh sb="3" eb="4">
      <t>ベツ</t>
    </rPh>
    <phoneticPr fontId="2"/>
  </si>
  <si>
    <t>自給的農家
（参考）</t>
    <rPh sb="0" eb="3">
      <t>ジキュウテキ</t>
    </rPh>
    <rPh sb="3" eb="5">
      <t>ノウカ</t>
    </rPh>
    <rPh sb="7" eb="9">
      <t>サンコウ</t>
    </rPh>
    <phoneticPr fontId="3"/>
  </si>
  <si>
    <t>専業農家率</t>
    <rPh sb="0" eb="2">
      <t>センギョウ</t>
    </rPh>
    <rPh sb="2" eb="4">
      <t>ノウカ</t>
    </rPh>
    <rPh sb="4" eb="5">
      <t>リツ</t>
    </rPh>
    <phoneticPr fontId="3"/>
  </si>
  <si>
    <t>0.5～1.0</t>
    <phoneticPr fontId="3"/>
  </si>
  <si>
    <t>1.0～1.5</t>
    <phoneticPr fontId="3"/>
  </si>
  <si>
    <t>1.5～2.0</t>
    <phoneticPr fontId="3"/>
  </si>
  <si>
    <t>2.0～3.0</t>
    <phoneticPr fontId="3"/>
  </si>
  <si>
    <t>3.0～5.0</t>
    <phoneticPr fontId="3"/>
  </si>
  <si>
    <t>5.0～10.0</t>
    <phoneticPr fontId="3"/>
  </si>
  <si>
    <t>10.0～20.0</t>
    <phoneticPr fontId="3"/>
  </si>
  <si>
    <t>20.0～30.0</t>
    <phoneticPr fontId="2"/>
  </si>
  <si>
    <t>30.0ha以上</t>
    <rPh sb="6" eb="8">
      <t>イジョウ</t>
    </rPh>
    <phoneticPr fontId="3"/>
  </si>
  <si>
    <t>単位：戸、人、ha</t>
    <phoneticPr fontId="3"/>
  </si>
  <si>
    <t>経営耕地規模別農家数（自給的農家除く）</t>
    <phoneticPr fontId="3"/>
  </si>
  <si>
    <t>資料：「農林業センサス」「国勢調査」</t>
    <rPh sb="5" eb="6">
      <t>リン</t>
    </rPh>
    <rPh sb="13" eb="15">
      <t>コクセイ</t>
    </rPh>
    <rPh sb="15" eb="17">
      <t>チョウサ</t>
    </rPh>
    <phoneticPr fontId="1"/>
  </si>
  <si>
    <t>－</t>
    <phoneticPr fontId="3"/>
  </si>
  <si>
    <t>専業兼業別・規模別農家数</t>
    <rPh sb="0" eb="2">
      <t>センギョウ</t>
    </rPh>
    <rPh sb="2" eb="4">
      <t>ケンギョウ</t>
    </rPh>
    <rPh sb="4" eb="5">
      <t>ベツ</t>
    </rPh>
    <rPh sb="6" eb="9">
      <t>キボベツ</t>
    </rPh>
    <rPh sb="9" eb="11">
      <t>ノウカ</t>
    </rPh>
    <rPh sb="11" eb="12">
      <t>スウ</t>
    </rPh>
    <phoneticPr fontId="4"/>
  </si>
  <si>
    <t>　農　業  ５ー１</t>
    <phoneticPr fontId="4"/>
  </si>
  <si>
    <t>5.0ｈa
以上</t>
    <rPh sb="6" eb="8">
      <t>イジョウ</t>
    </rPh>
    <phoneticPr fontId="2"/>
  </si>
  <si>
    <t>令</t>
    <rPh sb="0" eb="1">
      <t>レイ</t>
    </rPh>
    <phoneticPr fontId="25"/>
  </si>
  <si>
    <t>-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</si>
</sst>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6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sz val="12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0B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2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24" applyNumberFormat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2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31" borderId="3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26" applyNumberFormat="0" applyAlignment="0" applyProtection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73">
    <xf numFmtId="0" fontId="0" fillId="0" borderId="0" xfId="0" applyFont="1" applyAlignment="1">
      <alignment vertical="center"/>
    </xf>
    <xf numFmtId="176" fontId="22" fillId="0" borderId="0" xfId="41" applyNumberFormat="1" applyFont="1" applyAlignment="1"/>
    <xf numFmtId="0" fontId="23" fillId="0" borderId="0" xfId="41" applyFont="1">
      <alignment vertical="center"/>
    </xf>
    <xf numFmtId="176" fontId="22" fillId="0" borderId="1" xfId="41" applyNumberFormat="1" applyFont="1" applyBorder="1" applyAlignment="1"/>
    <xf numFmtId="176" fontId="22" fillId="0" borderId="10" xfId="41" applyNumberFormat="1" applyFont="1" applyBorder="1" applyAlignment="1"/>
    <xf numFmtId="176" fontId="22" fillId="0" borderId="9" xfId="41" applyNumberFormat="1" applyFont="1" applyBorder="1" applyAlignment="1"/>
    <xf numFmtId="176" fontId="22" fillId="0" borderId="8" xfId="41" applyNumberFormat="1" applyFont="1" applyBorder="1" applyAlignment="1"/>
    <xf numFmtId="176" fontId="22" fillId="0" borderId="7" xfId="41" applyNumberFormat="1" applyFont="1" applyBorder="1" applyAlignment="1"/>
    <xf numFmtId="176" fontId="22" fillId="0" borderId="6" xfId="41" applyNumberFormat="1" applyFont="1" applyBorder="1" applyAlignment="1"/>
    <xf numFmtId="176" fontId="22" fillId="0" borderId="4" xfId="41" applyNumberFormat="1" applyFont="1" applyBorder="1" applyAlignment="1"/>
    <xf numFmtId="176" fontId="22" fillId="0" borderId="3" xfId="41" applyNumberFormat="1" applyFont="1" applyBorder="1" applyAlignment="1"/>
    <xf numFmtId="176" fontId="22" fillId="0" borderId="2" xfId="41" applyNumberFormat="1" applyFont="1" applyBorder="1" applyAlignment="1"/>
    <xf numFmtId="176" fontId="22" fillId="0" borderId="5" xfId="41" applyNumberFormat="1" applyFont="1" applyBorder="1" applyAlignment="1">
      <alignment horizontal="center"/>
    </xf>
    <xf numFmtId="176" fontId="22" fillId="0" borderId="2" xfId="41" applyNumberFormat="1" applyFont="1" applyBorder="1" applyAlignment="1">
      <alignment horizontal="center"/>
    </xf>
    <xf numFmtId="176" fontId="22" fillId="0" borderId="9" xfId="41" applyNumberFormat="1" applyFont="1" applyBorder="1" applyAlignment="1">
      <alignment horizontal="right"/>
    </xf>
    <xf numFmtId="176" fontId="22" fillId="0" borderId="6" xfId="41" applyNumberFormat="1" applyFont="1" applyBorder="1" applyAlignment="1">
      <alignment horizontal="right"/>
    </xf>
    <xf numFmtId="176" fontId="22" fillId="0" borderId="2" xfId="41" applyNumberFormat="1" applyFont="1" applyBorder="1" applyAlignment="1">
      <alignment horizontal="right"/>
    </xf>
    <xf numFmtId="49" fontId="22" fillId="0" borderId="2" xfId="41" applyNumberFormat="1" applyFont="1" applyBorder="1" applyAlignment="1"/>
    <xf numFmtId="176" fontId="22" fillId="0" borderId="0" xfId="41" applyNumberFormat="1" applyFont="1" applyBorder="1" applyAlignment="1"/>
    <xf numFmtId="176" fontId="22" fillId="0" borderId="0" xfId="41" applyNumberFormat="1" applyFont="1" applyBorder="1" applyAlignment="1">
      <alignment horizontal="right"/>
    </xf>
    <xf numFmtId="49" fontId="22" fillId="0" borderId="0" xfId="41" applyNumberFormat="1" applyFont="1" applyBorder="1" applyAlignment="1"/>
    <xf numFmtId="176" fontId="22" fillId="0" borderId="5" xfId="41" applyNumberFormat="1" applyFont="1" applyBorder="1" applyAlignment="1"/>
    <xf numFmtId="176" fontId="22" fillId="0" borderId="5" xfId="41" applyNumberFormat="1" applyFont="1" applyBorder="1" applyAlignment="1">
      <alignment horizontal="right"/>
    </xf>
    <xf numFmtId="176" fontId="22" fillId="0" borderId="3" xfId="41" applyNumberFormat="1" applyFont="1" applyFill="1" applyBorder="1" applyAlignment="1"/>
    <xf numFmtId="176" fontId="22" fillId="0" borderId="2" xfId="41" applyNumberFormat="1" applyFont="1" applyFill="1" applyBorder="1" applyAlignment="1"/>
    <xf numFmtId="176" fontId="22" fillId="0" borderId="2" xfId="41" applyNumberFormat="1" applyFont="1" applyFill="1" applyBorder="1" applyAlignment="1">
      <alignment horizontal="right"/>
    </xf>
    <xf numFmtId="176" fontId="22" fillId="0" borderId="1" xfId="41" applyNumberFormat="1" applyFont="1" applyFill="1" applyBorder="1" applyAlignment="1"/>
    <xf numFmtId="176" fontId="22" fillId="33" borderId="1" xfId="41" applyNumberFormat="1" applyFont="1" applyFill="1" applyBorder="1" applyAlignment="1"/>
    <xf numFmtId="176" fontId="22" fillId="33" borderId="8" xfId="41" applyNumberFormat="1" applyFont="1" applyFill="1" applyBorder="1" applyAlignment="1"/>
    <xf numFmtId="176" fontId="22" fillId="33" borderId="4" xfId="41" applyNumberFormat="1" applyFont="1" applyFill="1" applyBorder="1" applyAlignment="1"/>
    <xf numFmtId="176" fontId="24" fillId="0" borderId="0" xfId="41" applyNumberFormat="1" applyFont="1" applyAlignment="1"/>
    <xf numFmtId="177" fontId="22" fillId="0" borderId="2" xfId="41" applyNumberFormat="1" applyFont="1" applyBorder="1" applyAlignment="1"/>
    <xf numFmtId="176" fontId="22" fillId="33" borderId="11" xfId="41" applyNumberFormat="1" applyFont="1" applyFill="1" applyBorder="1" applyAlignment="1">
      <alignment horizontal="center"/>
    </xf>
    <xf numFmtId="176" fontId="22" fillId="33" borderId="2" xfId="41" applyNumberFormat="1" applyFont="1" applyFill="1" applyBorder="1" applyAlignment="1">
      <alignment horizontal="center"/>
    </xf>
    <xf numFmtId="176" fontId="22" fillId="33" borderId="12" xfId="41" applyNumberFormat="1" applyFont="1" applyFill="1" applyBorder="1" applyAlignment="1">
      <alignment horizontal="center" vertical="center" wrapText="1"/>
    </xf>
    <xf numFmtId="176" fontId="22" fillId="33" borderId="13" xfId="41" applyNumberFormat="1" applyFont="1" applyFill="1" applyBorder="1" applyAlignment="1">
      <alignment horizontal="center" vertical="center" wrapText="1"/>
    </xf>
    <xf numFmtId="176" fontId="22" fillId="0" borderId="1" xfId="41" applyNumberFormat="1" applyFont="1" applyFill="1" applyBorder="1" applyAlignment="1">
      <alignment horizontal="distributed" vertical="center" wrapText="1"/>
    </xf>
    <xf numFmtId="176" fontId="22" fillId="33" borderId="12" xfId="41" applyNumberFormat="1" applyFont="1" applyFill="1" applyBorder="1" applyAlignment="1">
      <alignment horizontal="center" vertical="center"/>
    </xf>
    <xf numFmtId="176" fontId="22" fillId="33" borderId="13" xfId="41" applyNumberFormat="1" applyFont="1" applyFill="1" applyBorder="1" applyAlignment="1">
      <alignment horizontal="center" vertical="center"/>
    </xf>
    <xf numFmtId="176" fontId="22" fillId="33" borderId="8" xfId="41" applyNumberFormat="1" applyFont="1" applyFill="1" applyBorder="1" applyAlignment="1">
      <alignment horizontal="center"/>
    </xf>
    <xf numFmtId="176" fontId="22" fillId="33" borderId="11" xfId="41" applyNumberFormat="1" applyFont="1" applyFill="1" applyBorder="1" applyAlignment="1">
      <alignment horizontal="center"/>
    </xf>
    <xf numFmtId="176" fontId="22" fillId="33" borderId="6" xfId="41" applyNumberFormat="1" applyFont="1" applyFill="1" applyBorder="1" applyAlignment="1">
      <alignment horizontal="center"/>
    </xf>
    <xf numFmtId="176" fontId="22" fillId="33" borderId="10" xfId="41" applyNumberFormat="1" applyFont="1" applyFill="1" applyBorder="1" applyAlignment="1">
      <alignment horizontal="center" vertical="center" wrapText="1"/>
    </xf>
    <xf numFmtId="176" fontId="22" fillId="33" borderId="14" xfId="41" applyNumberFormat="1" applyFont="1" applyFill="1" applyBorder="1" applyAlignment="1">
      <alignment horizontal="center" vertical="center"/>
    </xf>
    <xf numFmtId="176" fontId="22" fillId="33" borderId="15" xfId="41" applyNumberFormat="1" applyFont="1" applyFill="1" applyBorder="1" applyAlignment="1">
      <alignment horizontal="center"/>
    </xf>
    <xf numFmtId="176" fontId="22" fillId="33" borderId="16" xfId="41" applyNumberFormat="1" applyFont="1" applyFill="1" applyBorder="1" applyAlignment="1">
      <alignment horizontal="center"/>
    </xf>
    <xf numFmtId="176" fontId="22" fillId="33" borderId="10" xfId="41" applyNumberFormat="1" applyFont="1" applyFill="1" applyBorder="1" applyAlignment="1">
      <alignment horizontal="center" vertical="center"/>
    </xf>
    <xf numFmtId="176" fontId="22" fillId="0" borderId="8" xfId="41" applyNumberFormat="1" applyFont="1" applyBorder="1" applyAlignment="1">
      <alignment horizontal="center"/>
    </xf>
    <xf numFmtId="176" fontId="22" fillId="0" borderId="15" xfId="41" applyNumberFormat="1" applyFont="1" applyBorder="1" applyAlignment="1">
      <alignment horizontal="center"/>
    </xf>
    <xf numFmtId="176" fontId="22" fillId="33" borderId="17" xfId="41" applyNumberFormat="1" applyFont="1" applyFill="1" applyBorder="1" applyAlignment="1">
      <alignment horizontal="center" vertical="center"/>
    </xf>
    <xf numFmtId="176" fontId="22" fillId="33" borderId="18" xfId="41" applyNumberFormat="1" applyFont="1" applyFill="1" applyBorder="1" applyAlignment="1">
      <alignment horizontal="center" vertical="center"/>
    </xf>
    <xf numFmtId="176" fontId="22" fillId="33" borderId="19" xfId="41" applyNumberFormat="1" applyFont="1" applyFill="1" applyBorder="1" applyAlignment="1">
      <alignment horizontal="center" vertical="center"/>
    </xf>
    <xf numFmtId="176" fontId="22" fillId="33" borderId="20" xfId="41" applyNumberFormat="1" applyFont="1" applyFill="1" applyBorder="1" applyAlignment="1">
      <alignment horizontal="center" vertical="center"/>
    </xf>
    <xf numFmtId="176" fontId="22" fillId="33" borderId="14" xfId="41" applyNumberFormat="1" applyFont="1" applyFill="1" applyBorder="1" applyAlignment="1">
      <alignment horizontal="center" vertical="center" wrapText="1"/>
    </xf>
    <xf numFmtId="176" fontId="22" fillId="33" borderId="12" xfId="41" applyNumberFormat="1" applyFont="1" applyFill="1" applyBorder="1" applyAlignment="1">
      <alignment horizontal="center" vertical="center" shrinkToFit="1"/>
    </xf>
    <xf numFmtId="176" fontId="22" fillId="33" borderId="10" xfId="41" applyNumberFormat="1" applyFont="1" applyFill="1" applyBorder="1" applyAlignment="1">
      <alignment horizontal="center" vertical="center" shrinkToFit="1"/>
    </xf>
    <xf numFmtId="176" fontId="22" fillId="33" borderId="3" xfId="41" applyNumberFormat="1" applyFont="1" applyFill="1" applyBorder="1" applyAlignment="1">
      <alignment horizontal="center" vertical="center" shrinkToFit="1"/>
    </xf>
    <xf numFmtId="176" fontId="22" fillId="33" borderId="9" xfId="41" applyNumberFormat="1" applyFont="1" applyFill="1" applyBorder="1" applyAlignment="1">
      <alignment horizontal="center" vertical="center"/>
    </xf>
    <xf numFmtId="176" fontId="22" fillId="33" borderId="8" xfId="41" applyNumberFormat="1" applyFont="1" applyFill="1" applyBorder="1" applyAlignment="1">
      <alignment horizontal="center" vertical="center"/>
    </xf>
    <xf numFmtId="176" fontId="22" fillId="33" borderId="11" xfId="41" applyNumberFormat="1" applyFont="1" applyFill="1" applyBorder="1" applyAlignment="1">
      <alignment horizontal="center" vertical="center"/>
    </xf>
    <xf numFmtId="176" fontId="22" fillId="33" borderId="6" xfId="41" applyNumberFormat="1" applyFont="1" applyFill="1" applyBorder="1" applyAlignment="1">
      <alignment horizontal="center" vertical="center"/>
    </xf>
    <xf numFmtId="176" fontId="22" fillId="33" borderId="3" xfId="41" applyNumberFormat="1" applyFont="1" applyFill="1" applyBorder="1" applyAlignment="1">
      <alignment horizontal="center" vertical="center" wrapText="1"/>
    </xf>
    <xf numFmtId="176" fontId="22" fillId="33" borderId="3" xfId="41" applyNumberFormat="1" applyFont="1" applyFill="1" applyBorder="1" applyAlignment="1">
      <alignment horizontal="center" vertical="center"/>
    </xf>
    <xf numFmtId="176" fontId="22" fillId="33" borderId="21" xfId="41" applyNumberFormat="1" applyFont="1" applyFill="1" applyBorder="1" applyAlignment="1">
      <alignment horizontal="center" vertical="center" wrapText="1"/>
    </xf>
    <xf numFmtId="176" fontId="22" fillId="33" borderId="22" xfId="41" applyNumberFormat="1" applyFont="1" applyFill="1" applyBorder="1" applyAlignment="1">
      <alignment horizontal="center" vertical="center" wrapText="1"/>
    </xf>
    <xf numFmtId="176" fontId="22" fillId="33" borderId="0" xfId="41" applyNumberFormat="1" applyFont="1" applyFill="1" applyBorder="1" applyAlignment="1">
      <alignment horizontal="center" vertical="center"/>
    </xf>
    <xf numFmtId="176" fontId="22" fillId="33" borderId="21" xfId="41" applyNumberFormat="1" applyFont="1" applyFill="1" applyBorder="1" applyAlignment="1"/>
    <xf numFmtId="176" fontId="22" fillId="0" borderId="12" xfId="41" applyNumberFormat="1" applyFont="1" applyBorder="1" applyAlignment="1"/>
    <xf numFmtId="177" fontId="22" fillId="0" borderId="12" xfId="41" applyNumberFormat="1" applyFont="1" applyBorder="1" applyAlignment="1">
      <alignment horizontal="right"/>
    </xf>
    <xf numFmtId="176" fontId="22" fillId="0" borderId="12" xfId="41" applyNumberFormat="1" applyFont="1" applyBorder="1" applyAlignment="1">
      <alignment horizontal="right"/>
    </xf>
    <xf numFmtId="176" fontId="22" fillId="0" borderId="18" xfId="41" applyNumberFormat="1" applyFont="1" applyBorder="1" applyAlignment="1"/>
    <xf numFmtId="176" fontId="22" fillId="0" borderId="3" xfId="41" applyNumberFormat="1" applyFont="1" applyBorder="1" applyAlignment="1">
      <alignment horizontal="right"/>
    </xf>
    <xf numFmtId="177" fontId="22" fillId="0" borderId="3" xfId="41" applyNumberFormat="1" applyFont="1" applyBorder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AC38"/>
  <sheetViews>
    <sheetView zoomScaleNormal="100" workbookViewId="0">
      <selection activeCell="D30" sqref="D30"/>
    </sheetView>
  </sheetViews>
  <sheetFormatPr defaultRowHeight="16.5" x14ac:dyDescent="0.15"/>
  <cols>
    <col min="1" max="16384" width="9" style="2"/>
  </cols>
  <sheetData>
    <row r="1" spans="1:29" ht="30" customHeight="1" x14ac:dyDescent="0.4">
      <c r="A1" s="1"/>
      <c r="B1" s="30" t="s">
        <v>79</v>
      </c>
      <c r="C1" s="1"/>
      <c r="D1" s="30" t="s">
        <v>78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 t="s">
        <v>56</v>
      </c>
      <c r="AB1" s="1"/>
      <c r="AC1" s="1"/>
    </row>
    <row r="2" spans="1:29" ht="22.5" customHeight="1" x14ac:dyDescent="0.35">
      <c r="A2" s="37" t="s">
        <v>18</v>
      </c>
      <c r="B2" s="32"/>
      <c r="C2" s="32"/>
      <c r="D2" s="32"/>
      <c r="E2" s="32"/>
      <c r="F2" s="32"/>
      <c r="G2" s="32"/>
      <c r="H2" s="32"/>
      <c r="I2" s="32" t="s">
        <v>55</v>
      </c>
      <c r="J2" s="32"/>
      <c r="K2" s="32"/>
      <c r="L2" s="32"/>
      <c r="M2" s="32"/>
      <c r="N2" s="32" t="s">
        <v>54</v>
      </c>
      <c r="O2" s="32"/>
      <c r="P2" s="32"/>
      <c r="Q2" s="32"/>
      <c r="R2" s="39" t="s">
        <v>53</v>
      </c>
      <c r="S2" s="40"/>
      <c r="T2" s="44"/>
      <c r="U2" s="45" t="s">
        <v>52</v>
      </c>
      <c r="V2" s="40"/>
      <c r="W2" s="40"/>
      <c r="X2" s="40"/>
      <c r="Y2" s="40"/>
      <c r="Z2" s="40"/>
      <c r="AA2" s="40"/>
      <c r="AB2" s="44"/>
      <c r="AC2" s="1"/>
    </row>
    <row r="3" spans="1:29" ht="22.5" customHeight="1" x14ac:dyDescent="0.35">
      <c r="A3" s="46"/>
      <c r="B3" s="37" t="s">
        <v>51</v>
      </c>
      <c r="C3" s="39" t="s">
        <v>50</v>
      </c>
      <c r="D3" s="40"/>
      <c r="E3" s="40"/>
      <c r="F3" s="41"/>
      <c r="G3" s="49" t="s">
        <v>49</v>
      </c>
      <c r="H3" s="49"/>
      <c r="I3" s="49"/>
      <c r="J3" s="49"/>
      <c r="K3" s="49"/>
      <c r="L3" s="49"/>
      <c r="M3" s="49"/>
      <c r="N3" s="49"/>
      <c r="O3" s="49"/>
      <c r="P3" s="49"/>
      <c r="Q3" s="50"/>
      <c r="R3" s="37" t="s">
        <v>4</v>
      </c>
      <c r="S3" s="37" t="s">
        <v>48</v>
      </c>
      <c r="T3" s="37" t="s">
        <v>47</v>
      </c>
      <c r="U3" s="34" t="s">
        <v>46</v>
      </c>
      <c r="V3" s="39" t="s">
        <v>45</v>
      </c>
      <c r="W3" s="40"/>
      <c r="X3" s="40"/>
      <c r="Y3" s="40"/>
      <c r="Z3" s="41"/>
      <c r="AA3" s="34" t="s">
        <v>44</v>
      </c>
      <c r="AB3" s="34" t="s">
        <v>43</v>
      </c>
      <c r="AC3" s="1"/>
    </row>
    <row r="4" spans="1:29" ht="22.5" customHeight="1" x14ac:dyDescent="0.35">
      <c r="A4" s="46"/>
      <c r="B4" s="46"/>
      <c r="C4" s="37" t="s">
        <v>42</v>
      </c>
      <c r="D4" s="39" t="s">
        <v>41</v>
      </c>
      <c r="E4" s="40"/>
      <c r="F4" s="44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  <c r="R4" s="46"/>
      <c r="S4" s="46"/>
      <c r="T4" s="46"/>
      <c r="U4" s="42"/>
      <c r="V4" s="37" t="s">
        <v>4</v>
      </c>
      <c r="W4" s="34" t="s">
        <v>40</v>
      </c>
      <c r="X4" s="34" t="s">
        <v>39</v>
      </c>
      <c r="Y4" s="34" t="s">
        <v>38</v>
      </c>
      <c r="Z4" s="34" t="s">
        <v>37</v>
      </c>
      <c r="AA4" s="42"/>
      <c r="AB4" s="42"/>
      <c r="AC4" s="1"/>
    </row>
    <row r="5" spans="1:29" ht="22.5" customHeight="1" x14ac:dyDescent="0.35">
      <c r="A5" s="46"/>
      <c r="B5" s="46"/>
      <c r="C5" s="46"/>
      <c r="D5" s="37" t="s">
        <v>4</v>
      </c>
      <c r="E5" s="34" t="s">
        <v>36</v>
      </c>
      <c r="F5" s="34" t="s">
        <v>35</v>
      </c>
      <c r="G5" s="43" t="s">
        <v>12</v>
      </c>
      <c r="H5" s="53" t="s">
        <v>11</v>
      </c>
      <c r="I5" s="43" t="s">
        <v>10</v>
      </c>
      <c r="J5" s="43" t="s">
        <v>34</v>
      </c>
      <c r="K5" s="43" t="s">
        <v>33</v>
      </c>
      <c r="L5" s="43" t="s">
        <v>8</v>
      </c>
      <c r="M5" s="43" t="s">
        <v>7</v>
      </c>
      <c r="N5" s="43" t="s">
        <v>27</v>
      </c>
      <c r="O5" s="43" t="s">
        <v>26</v>
      </c>
      <c r="P5" s="43" t="s">
        <v>5</v>
      </c>
      <c r="Q5" s="53" t="s">
        <v>80</v>
      </c>
      <c r="R5" s="46"/>
      <c r="S5" s="46"/>
      <c r="T5" s="46"/>
      <c r="U5" s="42"/>
      <c r="V5" s="46"/>
      <c r="W5" s="42"/>
      <c r="X5" s="42"/>
      <c r="Y5" s="42"/>
      <c r="Z5" s="42"/>
      <c r="AA5" s="42"/>
      <c r="AB5" s="42"/>
      <c r="AC5" s="1"/>
    </row>
    <row r="6" spans="1:29" ht="22.5" customHeight="1" x14ac:dyDescent="0.35">
      <c r="A6" s="38"/>
      <c r="B6" s="38"/>
      <c r="C6" s="38"/>
      <c r="D6" s="38"/>
      <c r="E6" s="35"/>
      <c r="F6" s="35"/>
      <c r="G6" s="38"/>
      <c r="H6" s="35"/>
      <c r="I6" s="38"/>
      <c r="J6" s="38"/>
      <c r="K6" s="38"/>
      <c r="L6" s="38"/>
      <c r="M6" s="38"/>
      <c r="N6" s="38"/>
      <c r="O6" s="38"/>
      <c r="P6" s="38"/>
      <c r="Q6" s="35"/>
      <c r="R6" s="38"/>
      <c r="S6" s="38"/>
      <c r="T6" s="38"/>
      <c r="U6" s="35"/>
      <c r="V6" s="38"/>
      <c r="W6" s="35"/>
      <c r="X6" s="35"/>
      <c r="Y6" s="35"/>
      <c r="Z6" s="35"/>
      <c r="AA6" s="35"/>
      <c r="AB6" s="35"/>
      <c r="AC6" s="1"/>
    </row>
    <row r="7" spans="1:29" ht="22.5" customHeight="1" x14ac:dyDescent="0.35">
      <c r="A7" s="27" t="s">
        <v>32</v>
      </c>
      <c r="B7" s="3"/>
      <c r="C7" s="3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1"/>
    </row>
    <row r="8" spans="1:29" ht="22.5" customHeight="1" x14ac:dyDescent="0.35">
      <c r="A8" s="27">
        <v>35</v>
      </c>
      <c r="B8" s="3">
        <v>1449</v>
      </c>
      <c r="C8" s="3">
        <v>136</v>
      </c>
      <c r="D8" s="4">
        <v>1313</v>
      </c>
      <c r="E8" s="5">
        <v>642</v>
      </c>
      <c r="F8" s="5">
        <v>671</v>
      </c>
      <c r="G8" s="5"/>
      <c r="H8" s="5">
        <v>119</v>
      </c>
      <c r="I8" s="5">
        <v>121</v>
      </c>
      <c r="J8" s="5">
        <v>126</v>
      </c>
      <c r="K8" s="5">
        <v>165</v>
      </c>
      <c r="L8" s="5">
        <v>251</v>
      </c>
      <c r="M8" s="5">
        <v>254</v>
      </c>
      <c r="N8" s="5">
        <v>186</v>
      </c>
      <c r="O8" s="5">
        <v>106</v>
      </c>
      <c r="P8" s="5">
        <v>120</v>
      </c>
      <c r="Q8" s="5">
        <v>1</v>
      </c>
      <c r="R8" s="5">
        <v>8884</v>
      </c>
      <c r="S8" s="5">
        <v>4353</v>
      </c>
      <c r="T8" s="5">
        <v>4531</v>
      </c>
      <c r="U8" s="5"/>
      <c r="V8" s="5">
        <v>870</v>
      </c>
      <c r="W8" s="5">
        <v>201</v>
      </c>
      <c r="X8" s="5">
        <v>29</v>
      </c>
      <c r="Y8" s="5">
        <v>27</v>
      </c>
      <c r="Z8" s="5">
        <v>613</v>
      </c>
      <c r="AA8" s="5"/>
      <c r="AB8" s="5"/>
      <c r="AC8" s="1"/>
    </row>
    <row r="9" spans="1:29" ht="22.5" customHeight="1" x14ac:dyDescent="0.35">
      <c r="A9" s="28">
        <v>40</v>
      </c>
      <c r="B9" s="6">
        <v>1405</v>
      </c>
      <c r="C9" s="6">
        <v>164</v>
      </c>
      <c r="D9" s="7">
        <v>1241</v>
      </c>
      <c r="E9" s="8">
        <v>674</v>
      </c>
      <c r="F9" s="8">
        <v>567</v>
      </c>
      <c r="G9" s="8"/>
      <c r="H9" s="8">
        <v>106</v>
      </c>
      <c r="I9" s="8">
        <v>135</v>
      </c>
      <c r="J9" s="8">
        <v>119</v>
      </c>
      <c r="K9" s="8">
        <v>179</v>
      </c>
      <c r="L9" s="8">
        <v>264</v>
      </c>
      <c r="M9" s="8">
        <v>225</v>
      </c>
      <c r="N9" s="8">
        <v>171</v>
      </c>
      <c r="O9" s="8">
        <v>90</v>
      </c>
      <c r="P9" s="47">
        <v>116</v>
      </c>
      <c r="Q9" s="48"/>
      <c r="R9" s="8">
        <v>8233</v>
      </c>
      <c r="S9" s="8"/>
      <c r="T9" s="8"/>
      <c r="U9" s="8"/>
      <c r="V9" s="8">
        <v>2176</v>
      </c>
      <c r="W9" s="8">
        <v>257</v>
      </c>
      <c r="X9" s="8">
        <v>484</v>
      </c>
      <c r="Y9" s="8">
        <v>116</v>
      </c>
      <c r="Z9" s="8">
        <v>997</v>
      </c>
      <c r="AA9" s="8">
        <v>322</v>
      </c>
      <c r="AB9" s="8">
        <v>2498</v>
      </c>
      <c r="AC9" s="1"/>
    </row>
    <row r="10" spans="1:29" ht="22.5" customHeight="1" x14ac:dyDescent="0.35">
      <c r="A10" s="29">
        <v>45</v>
      </c>
      <c r="B10" s="9">
        <v>1409</v>
      </c>
      <c r="C10" s="9">
        <v>193</v>
      </c>
      <c r="D10" s="10">
        <v>1216</v>
      </c>
      <c r="E10" s="11">
        <v>590</v>
      </c>
      <c r="F10" s="11">
        <v>626</v>
      </c>
      <c r="G10" s="11"/>
      <c r="H10" s="11">
        <v>116</v>
      </c>
      <c r="I10" s="11">
        <v>148</v>
      </c>
      <c r="J10" s="11">
        <v>132</v>
      </c>
      <c r="K10" s="11">
        <v>167</v>
      </c>
      <c r="L10" s="11">
        <v>248</v>
      </c>
      <c r="M10" s="11">
        <v>209</v>
      </c>
      <c r="N10" s="11">
        <v>157</v>
      </c>
      <c r="O10" s="11">
        <v>78</v>
      </c>
      <c r="P10" s="11">
        <v>141</v>
      </c>
      <c r="Q10" s="11">
        <v>13</v>
      </c>
      <c r="R10" s="11">
        <v>7496</v>
      </c>
      <c r="S10" s="11">
        <v>3662</v>
      </c>
      <c r="T10" s="11">
        <v>3834</v>
      </c>
      <c r="U10" s="11">
        <v>2471</v>
      </c>
      <c r="V10" s="11">
        <v>2228</v>
      </c>
      <c r="W10" s="11">
        <v>299</v>
      </c>
      <c r="X10" s="11">
        <v>809</v>
      </c>
      <c r="Y10" s="11">
        <v>36</v>
      </c>
      <c r="Z10" s="11">
        <v>1084</v>
      </c>
      <c r="AA10" s="11">
        <v>282</v>
      </c>
      <c r="AB10" s="11">
        <v>2510</v>
      </c>
      <c r="AC10" s="1"/>
    </row>
    <row r="11" spans="1:29" ht="22.5" customHeight="1" x14ac:dyDescent="0.35">
      <c r="A11" s="29">
        <v>50</v>
      </c>
      <c r="B11" s="9">
        <v>1349</v>
      </c>
      <c r="C11" s="9">
        <v>117</v>
      </c>
      <c r="D11" s="10">
        <v>1232</v>
      </c>
      <c r="E11" s="11">
        <v>429</v>
      </c>
      <c r="F11" s="11">
        <v>803</v>
      </c>
      <c r="G11" s="11"/>
      <c r="H11" s="11">
        <v>134</v>
      </c>
      <c r="I11" s="11">
        <v>154</v>
      </c>
      <c r="J11" s="11">
        <v>148</v>
      </c>
      <c r="K11" s="11">
        <v>154</v>
      </c>
      <c r="L11" s="11">
        <v>240</v>
      </c>
      <c r="M11" s="11">
        <v>198</v>
      </c>
      <c r="N11" s="11">
        <v>140</v>
      </c>
      <c r="O11" s="11">
        <v>71</v>
      </c>
      <c r="P11" s="11">
        <v>100</v>
      </c>
      <c r="Q11" s="11">
        <v>10</v>
      </c>
      <c r="R11" s="11">
        <v>6848</v>
      </c>
      <c r="S11" s="11">
        <v>3370</v>
      </c>
      <c r="T11" s="11">
        <v>3478</v>
      </c>
      <c r="U11" s="11">
        <v>2610</v>
      </c>
      <c r="V11" s="11">
        <v>1650</v>
      </c>
      <c r="W11" s="12" t="s">
        <v>31</v>
      </c>
      <c r="X11" s="13"/>
      <c r="Y11" s="11">
        <v>10</v>
      </c>
      <c r="Z11" s="11">
        <v>505</v>
      </c>
      <c r="AA11" s="11">
        <v>162</v>
      </c>
      <c r="AB11" s="11">
        <v>1812</v>
      </c>
      <c r="AC11" s="1"/>
    </row>
    <row r="12" spans="1:29" ht="22.5" customHeight="1" x14ac:dyDescent="0.35">
      <c r="A12" s="29">
        <v>55</v>
      </c>
      <c r="B12" s="9">
        <v>1292</v>
      </c>
      <c r="C12" s="9">
        <v>117</v>
      </c>
      <c r="D12" s="10">
        <v>1175</v>
      </c>
      <c r="E12" s="11">
        <v>276</v>
      </c>
      <c r="F12" s="11">
        <v>899</v>
      </c>
      <c r="G12" s="11"/>
      <c r="H12" s="11">
        <v>137</v>
      </c>
      <c r="I12" s="11">
        <v>139</v>
      </c>
      <c r="J12" s="47">
        <v>294</v>
      </c>
      <c r="K12" s="48"/>
      <c r="L12" s="11">
        <v>248</v>
      </c>
      <c r="M12" s="11">
        <v>154</v>
      </c>
      <c r="N12" s="11">
        <v>119</v>
      </c>
      <c r="O12" s="11">
        <v>66</v>
      </c>
      <c r="P12" s="11">
        <v>120</v>
      </c>
      <c r="Q12" s="11">
        <v>15</v>
      </c>
      <c r="R12" s="11">
        <v>6474</v>
      </c>
      <c r="S12" s="11">
        <v>3204</v>
      </c>
      <c r="T12" s="11">
        <v>3270</v>
      </c>
      <c r="U12" s="11">
        <v>2630</v>
      </c>
      <c r="V12" s="11">
        <v>2339</v>
      </c>
      <c r="W12" s="12" t="s">
        <v>30</v>
      </c>
      <c r="X12" s="13"/>
      <c r="Y12" s="11">
        <v>7</v>
      </c>
      <c r="Z12" s="11">
        <v>630</v>
      </c>
      <c r="AA12" s="11">
        <v>303</v>
      </c>
      <c r="AB12" s="11">
        <v>2642</v>
      </c>
      <c r="AC12" s="1"/>
    </row>
    <row r="13" spans="1:29" ht="22.5" customHeight="1" x14ac:dyDescent="0.35">
      <c r="A13" s="29">
        <v>60</v>
      </c>
      <c r="B13" s="9">
        <v>1168</v>
      </c>
      <c r="C13" s="9">
        <v>97</v>
      </c>
      <c r="D13" s="10">
        <v>1071</v>
      </c>
      <c r="E13" s="11">
        <v>189</v>
      </c>
      <c r="F13" s="11">
        <v>882</v>
      </c>
      <c r="G13" s="11">
        <v>1</v>
      </c>
      <c r="H13" s="11">
        <v>114</v>
      </c>
      <c r="I13" s="11">
        <v>141</v>
      </c>
      <c r="J13" s="47">
        <v>258</v>
      </c>
      <c r="K13" s="48"/>
      <c r="L13" s="11">
        <v>196</v>
      </c>
      <c r="M13" s="11">
        <v>145</v>
      </c>
      <c r="N13" s="11">
        <v>118</v>
      </c>
      <c r="O13" s="11">
        <v>54</v>
      </c>
      <c r="P13" s="11">
        <v>108</v>
      </c>
      <c r="Q13" s="11">
        <v>33</v>
      </c>
      <c r="R13" s="11">
        <v>5982</v>
      </c>
      <c r="S13" s="11">
        <v>2989</v>
      </c>
      <c r="T13" s="11">
        <v>2993</v>
      </c>
      <c r="U13" s="11">
        <v>1485</v>
      </c>
      <c r="V13" s="11">
        <v>1346</v>
      </c>
      <c r="W13" s="12" t="s">
        <v>29</v>
      </c>
      <c r="X13" s="13"/>
      <c r="Y13" s="11">
        <v>4</v>
      </c>
      <c r="Z13" s="11">
        <v>268</v>
      </c>
      <c r="AA13" s="11">
        <v>154</v>
      </c>
      <c r="AB13" s="11">
        <v>1502</v>
      </c>
      <c r="AC13" s="1"/>
    </row>
    <row r="14" spans="1:29" ht="22.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22.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2.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 t="s">
        <v>19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2.5" customHeight="1" x14ac:dyDescent="0.35">
      <c r="A17" s="37" t="s">
        <v>18</v>
      </c>
      <c r="B17" s="37" t="s">
        <v>28</v>
      </c>
      <c r="C17" s="37" t="s">
        <v>16</v>
      </c>
      <c r="D17" s="37" t="s">
        <v>15</v>
      </c>
      <c r="E17" s="39" t="s">
        <v>14</v>
      </c>
      <c r="F17" s="40"/>
      <c r="G17" s="41"/>
      <c r="H17" s="34" t="s">
        <v>13</v>
      </c>
      <c r="I17" s="37" t="s">
        <v>12</v>
      </c>
      <c r="J17" s="34" t="s">
        <v>11</v>
      </c>
      <c r="K17" s="34" t="s">
        <v>10</v>
      </c>
      <c r="L17" s="34" t="s">
        <v>9</v>
      </c>
      <c r="M17" s="34" t="s">
        <v>8</v>
      </c>
      <c r="N17" s="34" t="s">
        <v>7</v>
      </c>
      <c r="O17" s="34" t="s">
        <v>27</v>
      </c>
      <c r="P17" s="34" t="s">
        <v>26</v>
      </c>
      <c r="Q17" s="34" t="s">
        <v>5</v>
      </c>
      <c r="R17" s="34" t="s">
        <v>80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2.5" customHeight="1" x14ac:dyDescent="0.35">
      <c r="A18" s="38"/>
      <c r="B18" s="38"/>
      <c r="C18" s="38"/>
      <c r="D18" s="38"/>
      <c r="E18" s="33" t="s">
        <v>4</v>
      </c>
      <c r="F18" s="33" t="s">
        <v>3</v>
      </c>
      <c r="G18" s="33" t="s">
        <v>2</v>
      </c>
      <c r="H18" s="35"/>
      <c r="I18" s="38"/>
      <c r="J18" s="35"/>
      <c r="K18" s="35"/>
      <c r="L18" s="35"/>
      <c r="M18" s="35"/>
      <c r="N18" s="35"/>
      <c r="O18" s="35"/>
      <c r="P18" s="35"/>
      <c r="Q18" s="35"/>
      <c r="R18" s="35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2.5" customHeight="1" x14ac:dyDescent="0.35">
      <c r="A19" s="27" t="s">
        <v>25</v>
      </c>
      <c r="B19" s="4"/>
      <c r="C19" s="5"/>
      <c r="D19" s="5"/>
      <c r="E19" s="5"/>
      <c r="F19" s="5"/>
      <c r="G19" s="5"/>
      <c r="H19" s="14" t="s">
        <v>24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2.5" customHeight="1" x14ac:dyDescent="0.35">
      <c r="A20" s="27">
        <v>2</v>
      </c>
      <c r="B20" s="4">
        <v>4090</v>
      </c>
      <c r="C20" s="5">
        <v>1047</v>
      </c>
      <c r="D20" s="5">
        <v>7</v>
      </c>
      <c r="E20" s="5">
        <v>1040</v>
      </c>
      <c r="F20" s="5">
        <v>165</v>
      </c>
      <c r="G20" s="5">
        <v>875</v>
      </c>
      <c r="H20" s="5">
        <v>6.7</v>
      </c>
      <c r="I20" s="14" t="s">
        <v>21</v>
      </c>
      <c r="J20" s="5" t="s">
        <v>23</v>
      </c>
      <c r="K20" s="5">
        <v>139</v>
      </c>
      <c r="L20" s="5">
        <v>261</v>
      </c>
      <c r="M20" s="5">
        <v>169</v>
      </c>
      <c r="N20" s="5">
        <v>117</v>
      </c>
      <c r="O20" s="5">
        <v>95</v>
      </c>
      <c r="P20" s="5">
        <v>94</v>
      </c>
      <c r="Q20" s="5">
        <v>61</v>
      </c>
      <c r="R20" s="5">
        <v>42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2.5" customHeight="1" x14ac:dyDescent="0.35">
      <c r="A21" s="28">
        <v>7</v>
      </c>
      <c r="B21" s="7">
        <v>4907</v>
      </c>
      <c r="C21" s="8">
        <v>999</v>
      </c>
      <c r="D21" s="8">
        <v>74</v>
      </c>
      <c r="E21" s="8">
        <v>925</v>
      </c>
      <c r="F21" s="8">
        <v>126</v>
      </c>
      <c r="G21" s="8">
        <v>799</v>
      </c>
      <c r="H21" s="8">
        <v>7.4</v>
      </c>
      <c r="I21" s="15" t="s">
        <v>21</v>
      </c>
      <c r="J21" s="8" t="s">
        <v>22</v>
      </c>
      <c r="K21" s="8">
        <v>103</v>
      </c>
      <c r="L21" s="8">
        <v>248</v>
      </c>
      <c r="M21" s="8">
        <v>165</v>
      </c>
      <c r="N21" s="8">
        <v>96</v>
      </c>
      <c r="O21" s="8">
        <v>88</v>
      </c>
      <c r="P21" s="8">
        <v>44</v>
      </c>
      <c r="Q21" s="8">
        <v>89</v>
      </c>
      <c r="R21" s="8">
        <v>42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2.5" customHeight="1" x14ac:dyDescent="0.35">
      <c r="A22" s="29">
        <v>12</v>
      </c>
      <c r="B22" s="10">
        <v>5480</v>
      </c>
      <c r="C22" s="11">
        <v>899</v>
      </c>
      <c r="D22" s="11">
        <v>64</v>
      </c>
      <c r="E22" s="11">
        <v>719</v>
      </c>
      <c r="F22" s="11">
        <v>96</v>
      </c>
      <c r="G22" s="11">
        <v>623</v>
      </c>
      <c r="H22" s="11">
        <v>8</v>
      </c>
      <c r="I22" s="16" t="s">
        <v>21</v>
      </c>
      <c r="J22" s="17" t="s">
        <v>20</v>
      </c>
      <c r="K22" s="11">
        <v>76</v>
      </c>
      <c r="L22" s="11">
        <v>206</v>
      </c>
      <c r="M22" s="11">
        <v>143</v>
      </c>
      <c r="N22" s="11">
        <v>105</v>
      </c>
      <c r="O22" s="11">
        <v>78</v>
      </c>
      <c r="P22" s="11">
        <v>42</v>
      </c>
      <c r="Q22" s="11">
        <v>94</v>
      </c>
      <c r="R22" s="11">
        <v>36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2.5" customHeight="1" x14ac:dyDescent="0.35">
      <c r="A23" s="18"/>
      <c r="B23" s="18"/>
      <c r="C23" s="18"/>
      <c r="D23" s="18"/>
      <c r="E23" s="18"/>
      <c r="F23" s="18"/>
      <c r="G23" s="18"/>
      <c r="H23" s="18"/>
      <c r="I23" s="19"/>
      <c r="J23" s="20"/>
      <c r="K23" s="18"/>
      <c r="L23" s="18"/>
      <c r="M23" s="18"/>
      <c r="N23" s="18"/>
      <c r="O23" s="18"/>
      <c r="P23" s="18"/>
      <c r="Q23" s="18"/>
      <c r="R23" s="18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2.5" customHeight="1" x14ac:dyDescent="0.35">
      <c r="A24" s="18"/>
      <c r="B24" s="18"/>
      <c r="C24" s="18"/>
      <c r="D24" s="18"/>
      <c r="E24" s="18"/>
      <c r="F24" s="18"/>
      <c r="G24" s="18"/>
      <c r="H24" s="18"/>
      <c r="I24" s="19"/>
      <c r="J24" s="20"/>
      <c r="K24" s="18"/>
      <c r="L24" s="18"/>
      <c r="M24" s="18"/>
      <c r="N24" s="18"/>
      <c r="O24" s="18"/>
      <c r="P24" s="18"/>
      <c r="Q24" s="18"/>
      <c r="R24" s="18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2.5" customHeight="1" x14ac:dyDescent="0.35">
      <c r="A25" s="21"/>
      <c r="B25" s="21"/>
      <c r="C25" s="21"/>
      <c r="D25" s="21"/>
      <c r="E25" s="21"/>
      <c r="F25" s="21"/>
      <c r="G25" s="21"/>
      <c r="H25" s="21"/>
      <c r="I25" s="22"/>
      <c r="J25" s="20"/>
      <c r="K25" s="21"/>
      <c r="L25" s="21"/>
      <c r="M25" s="21"/>
      <c r="N25" s="21"/>
      <c r="O25" s="21"/>
      <c r="P25" s="21"/>
      <c r="Q25" s="1" t="s">
        <v>19</v>
      </c>
      <c r="R25" s="18"/>
      <c r="S25" s="18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2.5" customHeight="1" x14ac:dyDescent="0.35">
      <c r="A26" s="37" t="s">
        <v>18</v>
      </c>
      <c r="B26" s="37" t="s">
        <v>17</v>
      </c>
      <c r="C26" s="37" t="s">
        <v>16</v>
      </c>
      <c r="D26" s="37" t="s">
        <v>15</v>
      </c>
      <c r="E26" s="39" t="s">
        <v>14</v>
      </c>
      <c r="F26" s="40"/>
      <c r="G26" s="41"/>
      <c r="H26" s="34" t="s">
        <v>13</v>
      </c>
      <c r="I26" s="37" t="s">
        <v>12</v>
      </c>
      <c r="J26" s="34" t="s">
        <v>11</v>
      </c>
      <c r="K26" s="34" t="s">
        <v>10</v>
      </c>
      <c r="L26" s="34" t="s">
        <v>9</v>
      </c>
      <c r="M26" s="34" t="s">
        <v>8</v>
      </c>
      <c r="N26" s="34" t="s">
        <v>7</v>
      </c>
      <c r="O26" s="34" t="s">
        <v>6</v>
      </c>
      <c r="P26" s="34" t="s">
        <v>5</v>
      </c>
      <c r="Q26" s="34" t="s">
        <v>80</v>
      </c>
      <c r="R26" s="36"/>
      <c r="S26" s="18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2.5" customHeight="1" x14ac:dyDescent="0.35">
      <c r="A27" s="38"/>
      <c r="B27" s="38"/>
      <c r="C27" s="38"/>
      <c r="D27" s="38"/>
      <c r="E27" s="33" t="s">
        <v>4</v>
      </c>
      <c r="F27" s="33" t="s">
        <v>3</v>
      </c>
      <c r="G27" s="33" t="s">
        <v>2</v>
      </c>
      <c r="H27" s="35"/>
      <c r="I27" s="38"/>
      <c r="J27" s="35"/>
      <c r="K27" s="35"/>
      <c r="L27" s="35"/>
      <c r="M27" s="35"/>
      <c r="N27" s="35"/>
      <c r="O27" s="35"/>
      <c r="P27" s="35"/>
      <c r="Q27" s="35"/>
      <c r="R27" s="36"/>
      <c r="S27" s="18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2.5" customHeight="1" x14ac:dyDescent="0.35">
      <c r="A28" s="29">
        <v>17</v>
      </c>
      <c r="B28" s="23">
        <v>6090</v>
      </c>
      <c r="C28" s="24">
        <v>660</v>
      </c>
      <c r="D28" s="24">
        <v>59</v>
      </c>
      <c r="E28" s="24">
        <v>601</v>
      </c>
      <c r="F28" s="24">
        <v>100</v>
      </c>
      <c r="G28" s="24">
        <v>501</v>
      </c>
      <c r="H28" s="24">
        <v>9</v>
      </c>
      <c r="I28" s="25" t="s">
        <v>1</v>
      </c>
      <c r="J28" s="25" t="s">
        <v>1</v>
      </c>
      <c r="K28" s="24">
        <v>62</v>
      </c>
      <c r="L28" s="24">
        <v>161</v>
      </c>
      <c r="M28" s="24">
        <v>145</v>
      </c>
      <c r="N28" s="24">
        <v>89</v>
      </c>
      <c r="O28" s="24">
        <v>94</v>
      </c>
      <c r="P28" s="24">
        <v>67</v>
      </c>
      <c r="Q28" s="24">
        <v>42</v>
      </c>
      <c r="R28" s="26"/>
      <c r="S28" s="18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2.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8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2.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8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2.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8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2.5" customHeight="1" x14ac:dyDescent="0.35">
      <c r="A32" s="1"/>
      <c r="B32" s="1" t="s">
        <v>58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2.5" customHeight="1" x14ac:dyDescent="0.35">
      <c r="A33" s="1"/>
      <c r="B33" s="1" t="s">
        <v>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2.5" customHeight="1" x14ac:dyDescent="0.35">
      <c r="A34" s="1"/>
      <c r="B34" s="1" t="s">
        <v>57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</sheetData>
  <mergeCells count="69">
    <mergeCell ref="O17:O18"/>
    <mergeCell ref="P17:P18"/>
    <mergeCell ref="Q17:Q18"/>
    <mergeCell ref="R17:R18"/>
    <mergeCell ref="H17:H18"/>
    <mergeCell ref="I17:I18"/>
    <mergeCell ref="J17:J18"/>
    <mergeCell ref="K17:K18"/>
    <mergeCell ref="L17:L18"/>
    <mergeCell ref="A2:A6"/>
    <mergeCell ref="D5:D6"/>
    <mergeCell ref="E5:E6"/>
    <mergeCell ref="F5:F6"/>
    <mergeCell ref="M17:M18"/>
    <mergeCell ref="J12:K12"/>
    <mergeCell ref="J13:K13"/>
    <mergeCell ref="K5:K6"/>
    <mergeCell ref="L5:L6"/>
    <mergeCell ref="M5:M6"/>
    <mergeCell ref="A17:A18"/>
    <mergeCell ref="B17:B18"/>
    <mergeCell ref="C17:C18"/>
    <mergeCell ref="D17:D18"/>
    <mergeCell ref="E17:G17"/>
    <mergeCell ref="B3:B6"/>
    <mergeCell ref="C3:F3"/>
    <mergeCell ref="G3:Q4"/>
    <mergeCell ref="R3:R6"/>
    <mergeCell ref="S3:S6"/>
    <mergeCell ref="G5:G6"/>
    <mergeCell ref="H5:H6"/>
    <mergeCell ref="I5:I6"/>
    <mergeCell ref="C4:C6"/>
    <mergeCell ref="D4:F4"/>
    <mergeCell ref="J5:J6"/>
    <mergeCell ref="P5:P6"/>
    <mergeCell ref="Q5:Q6"/>
    <mergeCell ref="N5:N6"/>
    <mergeCell ref="H26:H27"/>
    <mergeCell ref="Y4:Y6"/>
    <mergeCell ref="Z4:Z6"/>
    <mergeCell ref="O5:O6"/>
    <mergeCell ref="R2:T2"/>
    <mergeCell ref="U2:AB2"/>
    <mergeCell ref="AA3:AA6"/>
    <mergeCell ref="AB3:AB6"/>
    <mergeCell ref="V4:V6"/>
    <mergeCell ref="W4:W6"/>
    <mergeCell ref="X4:X6"/>
    <mergeCell ref="T3:T6"/>
    <mergeCell ref="U3:U6"/>
    <mergeCell ref="V3:Z3"/>
    <mergeCell ref="P9:Q9"/>
    <mergeCell ref="N17:N18"/>
    <mergeCell ref="A26:A27"/>
    <mergeCell ref="B26:B27"/>
    <mergeCell ref="C26:C27"/>
    <mergeCell ref="D26:D27"/>
    <mergeCell ref="E26:G26"/>
    <mergeCell ref="O26:O27"/>
    <mergeCell ref="P26:P27"/>
    <mergeCell ref="Q26:Q27"/>
    <mergeCell ref="R26:R27"/>
    <mergeCell ref="I26:I27"/>
    <mergeCell ref="J26:J27"/>
    <mergeCell ref="K26:K27"/>
    <mergeCell ref="L26:L27"/>
    <mergeCell ref="M26:M27"/>
    <mergeCell ref="N26:N27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66"/>
  </sheetPr>
  <dimension ref="A1:U19"/>
  <sheetViews>
    <sheetView tabSelected="1" zoomScaleNormal="100" workbookViewId="0"/>
  </sheetViews>
  <sheetFormatPr defaultRowHeight="16.5" x14ac:dyDescent="0.15"/>
  <cols>
    <col min="1" max="16384" width="9" style="2"/>
  </cols>
  <sheetData>
    <row r="1" spans="1:21" ht="30" customHeight="1" x14ac:dyDescent="0.4">
      <c r="A1" s="1"/>
      <c r="B1" s="1"/>
      <c r="C1" s="30" t="s">
        <v>79</v>
      </c>
      <c r="D1" s="1"/>
      <c r="E1" s="30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74</v>
      </c>
      <c r="T1" s="1"/>
      <c r="U1" s="1"/>
    </row>
    <row r="2" spans="1:21" ht="22.5" customHeight="1" x14ac:dyDescent="0.35">
      <c r="A2" s="37" t="s">
        <v>18</v>
      </c>
      <c r="B2" s="37" t="s">
        <v>61</v>
      </c>
      <c r="C2" s="58" t="s">
        <v>60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  <c r="U2" s="1"/>
    </row>
    <row r="3" spans="1:21" ht="22.5" customHeight="1" x14ac:dyDescent="0.35">
      <c r="A3" s="46"/>
      <c r="B3" s="46"/>
      <c r="C3" s="50" t="s">
        <v>51</v>
      </c>
      <c r="D3" s="39" t="s">
        <v>62</v>
      </c>
      <c r="E3" s="40"/>
      <c r="F3" s="40"/>
      <c r="G3" s="40"/>
      <c r="H3" s="34" t="s">
        <v>63</v>
      </c>
      <c r="I3" s="54" t="s">
        <v>64</v>
      </c>
      <c r="J3" s="49" t="s">
        <v>75</v>
      </c>
      <c r="K3" s="49"/>
      <c r="L3" s="49"/>
      <c r="M3" s="49"/>
      <c r="N3" s="49"/>
      <c r="O3" s="49"/>
      <c r="P3" s="49"/>
      <c r="Q3" s="49"/>
      <c r="R3" s="49"/>
      <c r="S3" s="49"/>
      <c r="T3" s="50"/>
      <c r="U3" s="1"/>
    </row>
    <row r="4" spans="1:21" ht="22.5" customHeight="1" x14ac:dyDescent="0.35">
      <c r="A4" s="46"/>
      <c r="B4" s="46"/>
      <c r="C4" s="57"/>
      <c r="D4" s="37" t="s">
        <v>42</v>
      </c>
      <c r="E4" s="39" t="s">
        <v>41</v>
      </c>
      <c r="F4" s="40"/>
      <c r="G4" s="40"/>
      <c r="H4" s="46"/>
      <c r="I4" s="55"/>
      <c r="J4" s="65"/>
      <c r="K4" s="65"/>
      <c r="L4" s="65"/>
      <c r="M4" s="65"/>
      <c r="N4" s="65"/>
      <c r="O4" s="65"/>
      <c r="P4" s="65"/>
      <c r="Q4" s="65"/>
      <c r="R4" s="65"/>
      <c r="S4" s="65"/>
      <c r="T4" s="57"/>
      <c r="U4" s="1"/>
    </row>
    <row r="5" spans="1:21" ht="22.5" customHeight="1" x14ac:dyDescent="0.35">
      <c r="A5" s="46"/>
      <c r="B5" s="46"/>
      <c r="C5" s="57"/>
      <c r="D5" s="46"/>
      <c r="E5" s="37" t="s">
        <v>4</v>
      </c>
      <c r="F5" s="34" t="s">
        <v>36</v>
      </c>
      <c r="G5" s="63" t="s">
        <v>35</v>
      </c>
      <c r="H5" s="46"/>
      <c r="I5" s="55"/>
      <c r="J5" s="53" t="s">
        <v>11</v>
      </c>
      <c r="K5" s="43" t="s">
        <v>10</v>
      </c>
      <c r="L5" s="43" t="s">
        <v>65</v>
      </c>
      <c r="M5" s="43" t="s">
        <v>66</v>
      </c>
      <c r="N5" s="43" t="s">
        <v>67</v>
      </c>
      <c r="O5" s="43" t="s">
        <v>68</v>
      </c>
      <c r="P5" s="43" t="s">
        <v>69</v>
      </c>
      <c r="Q5" s="43" t="s">
        <v>70</v>
      </c>
      <c r="R5" s="43" t="s">
        <v>71</v>
      </c>
      <c r="S5" s="53" t="s">
        <v>72</v>
      </c>
      <c r="T5" s="34" t="s">
        <v>73</v>
      </c>
      <c r="U5" s="1"/>
    </row>
    <row r="6" spans="1:21" ht="22.5" customHeight="1" x14ac:dyDescent="0.35">
      <c r="A6" s="38"/>
      <c r="B6" s="62"/>
      <c r="C6" s="52"/>
      <c r="D6" s="38"/>
      <c r="E6" s="38"/>
      <c r="F6" s="35"/>
      <c r="G6" s="64"/>
      <c r="H6" s="62"/>
      <c r="I6" s="56"/>
      <c r="J6" s="35"/>
      <c r="K6" s="38"/>
      <c r="L6" s="38"/>
      <c r="M6" s="38"/>
      <c r="N6" s="38"/>
      <c r="O6" s="38"/>
      <c r="P6" s="38"/>
      <c r="Q6" s="38"/>
      <c r="R6" s="38"/>
      <c r="S6" s="35"/>
      <c r="T6" s="61"/>
      <c r="U6" s="1"/>
    </row>
    <row r="7" spans="1:21" ht="22.5" customHeight="1" x14ac:dyDescent="0.35">
      <c r="A7" s="27" t="s">
        <v>59</v>
      </c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"/>
    </row>
    <row r="8" spans="1:21" ht="22.5" customHeight="1" x14ac:dyDescent="0.35">
      <c r="A8" s="29">
        <v>22</v>
      </c>
      <c r="B8" s="9">
        <v>6696</v>
      </c>
      <c r="C8" s="9">
        <v>714</v>
      </c>
      <c r="D8" s="9">
        <v>75</v>
      </c>
      <c r="E8" s="10">
        <f>SUM(F8:G8)</f>
        <v>481</v>
      </c>
      <c r="F8" s="11">
        <v>57</v>
      </c>
      <c r="G8" s="11">
        <v>424</v>
      </c>
      <c r="H8" s="11">
        <v>158</v>
      </c>
      <c r="I8" s="31">
        <f>ROUND(D8*100/C8,1)</f>
        <v>10.5</v>
      </c>
      <c r="J8" s="13" t="s">
        <v>77</v>
      </c>
      <c r="K8" s="11">
        <v>53</v>
      </c>
      <c r="L8" s="11">
        <v>121</v>
      </c>
      <c r="M8" s="11">
        <v>97</v>
      </c>
      <c r="N8" s="11">
        <v>95</v>
      </c>
      <c r="O8" s="11">
        <v>78</v>
      </c>
      <c r="P8" s="11">
        <v>61</v>
      </c>
      <c r="Q8" s="11">
        <v>42</v>
      </c>
      <c r="R8" s="11">
        <v>7</v>
      </c>
      <c r="S8" s="11">
        <v>2</v>
      </c>
      <c r="T8" s="11">
        <v>0</v>
      </c>
      <c r="U8" s="1"/>
    </row>
    <row r="9" spans="1:21" ht="22.5" customHeight="1" x14ac:dyDescent="0.35">
      <c r="A9" s="29">
        <v>27</v>
      </c>
      <c r="B9" s="9">
        <v>7436</v>
      </c>
      <c r="C9" s="9">
        <v>614</v>
      </c>
      <c r="D9" s="9">
        <v>84</v>
      </c>
      <c r="E9" s="10">
        <f>SUM(F9:G9)</f>
        <v>379</v>
      </c>
      <c r="F9" s="11">
        <v>52</v>
      </c>
      <c r="G9" s="11">
        <v>327</v>
      </c>
      <c r="H9" s="11">
        <v>151</v>
      </c>
      <c r="I9" s="31">
        <f>ROUND(D9*100/C9,1)</f>
        <v>13.7</v>
      </c>
      <c r="J9" s="13" t="s">
        <v>77</v>
      </c>
      <c r="K9" s="11">
        <v>34</v>
      </c>
      <c r="L9" s="11">
        <v>92</v>
      </c>
      <c r="M9" s="11">
        <v>86</v>
      </c>
      <c r="N9" s="11">
        <v>65</v>
      </c>
      <c r="O9" s="11">
        <v>66</v>
      </c>
      <c r="P9" s="11">
        <v>59</v>
      </c>
      <c r="Q9" s="11">
        <v>44</v>
      </c>
      <c r="R9" s="11">
        <v>17</v>
      </c>
      <c r="S9" s="11">
        <v>2</v>
      </c>
      <c r="T9" s="11">
        <v>4</v>
      </c>
      <c r="U9" s="1"/>
    </row>
    <row r="10" spans="1:21" ht="22.5" customHeight="1" x14ac:dyDescent="0.35">
      <c r="A10" s="66" t="s">
        <v>81</v>
      </c>
      <c r="B10" s="67"/>
      <c r="C10" s="67"/>
      <c r="D10" s="67"/>
      <c r="E10" s="67"/>
      <c r="F10" s="67"/>
      <c r="G10" s="67"/>
      <c r="H10" s="67"/>
      <c r="I10" s="68"/>
      <c r="J10" s="69"/>
      <c r="K10" s="67"/>
      <c r="L10" s="67"/>
      <c r="M10" s="67"/>
      <c r="N10" s="67"/>
      <c r="O10" s="67"/>
      <c r="P10" s="67"/>
      <c r="Q10" s="67"/>
      <c r="R10" s="67"/>
      <c r="S10" s="67"/>
      <c r="T10" s="70"/>
      <c r="U10" s="1"/>
    </row>
    <row r="11" spans="1:21" ht="22.5" customHeight="1" x14ac:dyDescent="0.35">
      <c r="A11" s="29">
        <v>2</v>
      </c>
      <c r="B11" s="10">
        <v>8075</v>
      </c>
      <c r="C11" s="10">
        <v>500</v>
      </c>
      <c r="D11" s="71" t="s">
        <v>82</v>
      </c>
      <c r="E11" s="71" t="s">
        <v>82</v>
      </c>
      <c r="F11" s="71" t="s">
        <v>82</v>
      </c>
      <c r="G11" s="71" t="s">
        <v>82</v>
      </c>
      <c r="H11" s="10">
        <v>148</v>
      </c>
      <c r="I11" s="72" t="s">
        <v>82</v>
      </c>
      <c r="J11" s="71">
        <v>4</v>
      </c>
      <c r="K11" s="10">
        <v>21</v>
      </c>
      <c r="L11" s="10">
        <v>72</v>
      </c>
      <c r="M11" s="10">
        <v>53</v>
      </c>
      <c r="N11" s="10">
        <v>50</v>
      </c>
      <c r="O11" s="10">
        <v>50</v>
      </c>
      <c r="P11" s="10">
        <v>53</v>
      </c>
      <c r="Q11" s="10">
        <v>34</v>
      </c>
      <c r="R11" s="10">
        <v>17</v>
      </c>
      <c r="S11" s="10">
        <v>3</v>
      </c>
      <c r="T11" s="11">
        <v>4</v>
      </c>
      <c r="U11" s="1"/>
    </row>
    <row r="12" spans="1:2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35">
      <c r="A14" s="1"/>
      <c r="B14" s="1"/>
      <c r="C14" s="1" t="s">
        <v>76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35">
      <c r="A15" s="1"/>
      <c r="B15" s="1"/>
      <c r="C15" s="1" t="s">
        <v>57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</sheetData>
  <mergeCells count="24">
    <mergeCell ref="A2:A6"/>
    <mergeCell ref="C3:C6"/>
    <mergeCell ref="D3:G3"/>
    <mergeCell ref="C2:T2"/>
    <mergeCell ref="T5:T6"/>
    <mergeCell ref="D4:D6"/>
    <mergeCell ref="E4:G4"/>
    <mergeCell ref="B2:B6"/>
    <mergeCell ref="R5:R6"/>
    <mergeCell ref="Q5:Q6"/>
    <mergeCell ref="E5:E6"/>
    <mergeCell ref="F5:F6"/>
    <mergeCell ref="G5:G6"/>
    <mergeCell ref="J5:J6"/>
    <mergeCell ref="H3:H6"/>
    <mergeCell ref="J3:T4"/>
    <mergeCell ref="S5:S6"/>
    <mergeCell ref="L5:L6"/>
    <mergeCell ref="M5:M6"/>
    <mergeCell ref="N5:N6"/>
    <mergeCell ref="I3:I6"/>
    <mergeCell ref="O5:O6"/>
    <mergeCell ref="P5:P6"/>
    <mergeCell ref="K5:K6"/>
  </mergeCells>
  <phoneticPr fontId="4"/>
  <pageMargins left="0.19685039370078741" right="0.19685039370078741" top="0.74803149606299213" bottom="0.74803149606299213" header="0.31496062992125984" footer="0.31496062992125984"/>
  <pageSetup paperSize="9" scale="80" orientation="landscape" r:id="rId1"/>
  <ignoredErrors>
    <ignoredError sqref="E8:E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5-1</vt:lpstr>
      <vt:lpstr>5-1 (2)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2021-08-16T07:19:29Z</dcterms:created>
  <dcterms:modified xsi:type="dcterms:W3CDTF">2022-03-10T04:40:53Z</dcterms:modified>
  <cp:category/>
</cp:coreProperties>
</file>