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N:\社会福祉課\■02_高齢者支援・介護保険G\■02_介護保険\02.12_条例・規則等\訪問介護事業所緊急支援事業\西郷村\"/>
    </mc:Choice>
  </mc:AlternateContent>
  <xr:revisionPtr revIDLastSave="0" documentId="13_ncr:1_{867A2C8A-09D6-46F7-8E67-7F1D4C7B205A}" xr6:coauthVersionLast="36" xr6:coauthVersionMax="47" xr10:uidLastSave="{00000000-0000-0000-0000-000000000000}"/>
  <bookViews>
    <workbookView xWindow="0" yWindow="0" windowWidth="19515" windowHeight="7260" xr2:uid="{00000000-000D-0000-FFFF-FFFF00000000}"/>
  </bookViews>
  <sheets>
    <sheet name="（1号様式）申請書" sheetId="3" r:id="rId1"/>
    <sheet name="（2号様式）内訳書1枚目" sheetId="2" r:id="rId2"/>
    <sheet name="内訳書2枚目（対象者20名超で使用）" sheetId="1" r:id="rId3"/>
    <sheet name="(2号の2様式)" sheetId="5" r:id="rId4"/>
  </sheets>
  <definedNames>
    <definedName name="_xlnm.Print_Area" localSheetId="0">'（1号様式）申請書'!$A$1:$J$35</definedName>
    <definedName name="_xlnm.Print_Area" localSheetId="3">'(2号の2様式)'!$A$1:$F$30</definedName>
    <definedName name="_xlnm.Print_Area" localSheetId="1">'（2号様式）内訳書1枚目'!$A$1:$M$48</definedName>
    <definedName name="_xlnm.Print_Area" localSheetId="2">'内訳書2枚目（対象者20名超で使用）'!$A$1:$J$50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2" l="1"/>
  <c r="I47" i="1"/>
  <c r="H47" i="1"/>
  <c r="G47" i="1"/>
  <c r="F47" i="1"/>
  <c r="H46" i="1"/>
  <c r="G46" i="1"/>
  <c r="F46" i="1"/>
  <c r="I46" i="1" s="1"/>
  <c r="J45" i="1"/>
  <c r="I45" i="1"/>
  <c r="I44" i="1"/>
  <c r="J44" i="1" s="1"/>
  <c r="I43" i="1"/>
  <c r="J43" i="1" s="1"/>
  <c r="I42" i="1"/>
  <c r="J42" i="1" s="1"/>
  <c r="J41" i="1"/>
  <c r="I41" i="1"/>
  <c r="I40" i="1"/>
  <c r="J40" i="1" s="1"/>
  <c r="J39" i="1"/>
  <c r="I39" i="1"/>
  <c r="I38" i="1"/>
  <c r="J38" i="1" s="1"/>
  <c r="I37" i="1"/>
  <c r="J37" i="1" s="1"/>
  <c r="I36" i="1"/>
  <c r="J36" i="1" s="1"/>
  <c r="J35" i="1"/>
  <c r="I35" i="1"/>
  <c r="I34" i="1"/>
  <c r="J34" i="1" s="1"/>
  <c r="J33" i="1"/>
  <c r="I33" i="1"/>
  <c r="I32" i="1"/>
  <c r="J32" i="1" s="1"/>
  <c r="I31" i="1"/>
  <c r="J31" i="1" s="1"/>
  <c r="I30" i="1"/>
  <c r="J30" i="1" s="1"/>
  <c r="J29" i="1"/>
  <c r="I29" i="1"/>
  <c r="I28" i="1"/>
  <c r="J28" i="1" s="1"/>
  <c r="J27" i="1"/>
  <c r="I27" i="1"/>
  <c r="I26" i="1"/>
  <c r="J26" i="1" s="1"/>
  <c r="I25" i="1"/>
  <c r="J25" i="1" s="1"/>
  <c r="I24" i="1"/>
  <c r="J24" i="1" s="1"/>
  <c r="J23" i="1"/>
  <c r="I23" i="1"/>
  <c r="I22" i="1"/>
  <c r="J22" i="1" s="1"/>
  <c r="J21" i="1"/>
  <c r="I21" i="1"/>
  <c r="I20" i="1"/>
  <c r="J20" i="1" s="1"/>
  <c r="I19" i="1"/>
  <c r="J19" i="1" s="1"/>
  <c r="I18" i="1"/>
  <c r="J18" i="1" s="1"/>
  <c r="J17" i="1"/>
  <c r="I17" i="1"/>
  <c r="I16" i="1"/>
  <c r="J16" i="1" s="1"/>
  <c r="J15" i="1"/>
  <c r="I15" i="1"/>
  <c r="I14" i="1"/>
  <c r="J14" i="1" s="1"/>
  <c r="I13" i="1"/>
  <c r="J13" i="1" s="1"/>
  <c r="I12" i="1"/>
  <c r="J12" i="1" s="1"/>
  <c r="J11" i="1"/>
  <c r="I11" i="1"/>
  <c r="I10" i="1"/>
  <c r="J10" i="1" s="1"/>
  <c r="J9" i="1"/>
  <c r="I9" i="1"/>
  <c r="I8" i="1"/>
  <c r="J8" i="1" s="1"/>
  <c r="I7" i="1"/>
  <c r="J7" i="1" s="1"/>
  <c r="J47" i="1" s="1"/>
  <c r="I6" i="1"/>
  <c r="J6" i="1" s="1"/>
  <c r="H5" i="1"/>
  <c r="G5" i="1"/>
  <c r="F5" i="1"/>
  <c r="J47" i="2"/>
  <c r="H49" i="1" s="1"/>
  <c r="H47" i="2"/>
  <c r="G49" i="1" s="1"/>
  <c r="F47" i="2"/>
  <c r="F49" i="1" s="1"/>
  <c r="J46" i="2"/>
  <c r="L46" i="2" s="1"/>
  <c r="I48" i="1" s="1"/>
  <c r="H46" i="2"/>
  <c r="G48" i="1" s="1"/>
  <c r="F46" i="2"/>
  <c r="F48" i="1" s="1"/>
  <c r="L45" i="2"/>
  <c r="M45" i="2" s="1"/>
  <c r="L44" i="2"/>
  <c r="M44" i="2" s="1"/>
  <c r="L43" i="2"/>
  <c r="M43" i="2" s="1"/>
  <c r="L42" i="2"/>
  <c r="M42" i="2" s="1"/>
  <c r="M41" i="2"/>
  <c r="L41" i="2"/>
  <c r="M40" i="2"/>
  <c r="L40" i="2"/>
  <c r="L39" i="2"/>
  <c r="M39" i="2" s="1"/>
  <c r="L38" i="2"/>
  <c r="M38" i="2" s="1"/>
  <c r="L37" i="2"/>
  <c r="M37" i="2" s="1"/>
  <c r="L36" i="2"/>
  <c r="M36" i="2" s="1"/>
  <c r="M35" i="2"/>
  <c r="L35" i="2"/>
  <c r="M34" i="2"/>
  <c r="L34" i="2"/>
  <c r="L33" i="2"/>
  <c r="M33" i="2" s="1"/>
  <c r="L32" i="2"/>
  <c r="M32" i="2" s="1"/>
  <c r="L31" i="2"/>
  <c r="M31" i="2" s="1"/>
  <c r="L30" i="2"/>
  <c r="M30" i="2" s="1"/>
  <c r="M29" i="2"/>
  <c r="L29" i="2"/>
  <c r="M28" i="2"/>
  <c r="L28" i="2"/>
  <c r="L27" i="2"/>
  <c r="M27" i="2" s="1"/>
  <c r="L26" i="2"/>
  <c r="M26" i="2" s="1"/>
  <c r="L25" i="2"/>
  <c r="M25" i="2" s="1"/>
  <c r="L24" i="2"/>
  <c r="M24" i="2" s="1"/>
  <c r="M23" i="2"/>
  <c r="L23" i="2"/>
  <c r="M22" i="2"/>
  <c r="L22" i="2"/>
  <c r="L21" i="2"/>
  <c r="M21" i="2" s="1"/>
  <c r="L20" i="2"/>
  <c r="M20" i="2" s="1"/>
  <c r="L19" i="2"/>
  <c r="M19" i="2" s="1"/>
  <c r="L18" i="2"/>
  <c r="M18" i="2" s="1"/>
  <c r="M17" i="2"/>
  <c r="L17" i="2"/>
  <c r="M16" i="2"/>
  <c r="L16" i="2"/>
  <c r="L15" i="2"/>
  <c r="M15" i="2" s="1"/>
  <c r="L14" i="2"/>
  <c r="M14" i="2" s="1"/>
  <c r="L13" i="2"/>
  <c r="M13" i="2" s="1"/>
  <c r="L12" i="2"/>
  <c r="M12" i="2" s="1"/>
  <c r="M11" i="2"/>
  <c r="L11" i="2"/>
  <c r="M10" i="2"/>
  <c r="L10" i="2"/>
  <c r="L9" i="2"/>
  <c r="M9" i="2" s="1"/>
  <c r="L8" i="2"/>
  <c r="M8" i="2" s="1"/>
  <c r="L7" i="2"/>
  <c r="M7" i="2" s="1"/>
  <c r="M47" i="2" s="1"/>
  <c r="J49" i="1" s="1"/>
  <c r="L6" i="2"/>
  <c r="M6" i="2" s="1"/>
  <c r="J2" i="2"/>
  <c r="H2" i="1" s="1"/>
  <c r="G14" i="3"/>
  <c r="G15" i="3" s="1"/>
  <c r="E14" i="3"/>
  <c r="E16" i="3" s="1"/>
  <c r="C14" i="3"/>
  <c r="C15" i="3" s="1"/>
  <c r="J46" i="1" l="1"/>
  <c r="A46" i="2"/>
  <c r="M46" i="2"/>
  <c r="J48" i="1" s="1"/>
  <c r="J50" i="1" s="1"/>
  <c r="E15" i="3"/>
  <c r="L47" i="2"/>
  <c r="I49" i="1" s="1"/>
  <c r="I15" i="3"/>
  <c r="G16" i="3"/>
  <c r="C16" i="3"/>
  <c r="I16" i="3"/>
  <c r="H48" i="1"/>
  <c r="I17" i="3"/>
  <c r="M4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1733</author>
  </authors>
  <commentList>
    <comment ref="H2" authorId="0" shapeId="0" xr:uid="{00000000-0006-0000-0000-000004000000}">
      <text>
        <r>
          <rPr>
            <sz val="10"/>
            <color theme="1"/>
            <rFont val="游ゴシック"/>
            <family val="3"/>
            <charset val="128"/>
          </rPr>
          <t>各シートの着色されたセルに入力してください。関数により各所に反映します</t>
        </r>
        <r>
          <rPr>
            <sz val="11"/>
            <color theme="1"/>
            <rFont val="游ゴシック"/>
            <family val="3"/>
            <charset val="128"/>
          </rPr>
          <t xml:space="preserve">
</t>
        </r>
      </text>
    </comment>
    <comment ref="F4" authorId="0" shapeId="0" xr:uid="{00000000-0006-0000-0000-000001000000}">
      <text>
        <r>
          <rPr>
            <sz val="11"/>
            <color theme="1"/>
            <rFont val="游ゴシック"/>
            <family val="3"/>
            <charset val="128"/>
          </rPr>
          <t>”</t>
        </r>
        <r>
          <rPr>
            <sz val="10"/>
            <color theme="1"/>
            <rFont val="游ゴシック"/>
            <family val="3"/>
            <charset val="128"/>
          </rPr>
          <t>申請者”は法人名ではなく、該当の事業所名・所在地で記入してください。
代表者は管理者で構いません。申請に押印は不要です。</t>
        </r>
        <r>
          <rPr>
            <sz val="11"/>
            <color theme="1"/>
            <rFont val="游ゴシック"/>
            <family val="3"/>
            <charset val="128"/>
          </rPr>
          <t xml:space="preserve">
</t>
        </r>
      </text>
    </comment>
    <comment ref="I13" authorId="0" shapeId="0" xr:uid="{00000000-0006-0000-0000-000003000000}">
      <text>
        <r>
          <rPr>
            <sz val="10"/>
            <color theme="1"/>
            <rFont val="游ゴシック"/>
            <family val="3"/>
            <charset val="128"/>
          </rPr>
          <t>この表は2号様式（別シート）の入力結果が反映されます</t>
        </r>
      </text>
    </comment>
    <comment ref="E34" authorId="0" shapeId="0" xr:uid="{00000000-0006-0000-0000-000002000000}">
      <text>
        <r>
          <rPr>
            <sz val="10"/>
            <color theme="1"/>
            <rFont val="游ゴシック"/>
            <family val="3"/>
            <charset val="128"/>
          </rPr>
          <t>振込先口座名義は申請者である事業所名義、または事業所を経営する法人名義のものとしてください。
また、口座登録名を正確に入力してください。（代表者名・フリガナ等含めて）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1733</author>
  </authors>
  <commentList>
    <comment ref="B6" authorId="0" shapeId="0" xr:uid="{00000000-0006-0000-0100-000002000000}">
      <text>
        <r>
          <rPr>
            <sz val="10"/>
            <color theme="1"/>
            <rFont val="游ゴシック"/>
            <family val="3"/>
            <charset val="128"/>
          </rPr>
          <t xml:space="preserve">サービスを提供した被保険者番号
</t>
        </r>
        <r>
          <rPr>
            <sz val="11"/>
            <color theme="1"/>
            <rFont val="游ゴシック"/>
            <family val="3"/>
            <charset val="128"/>
          </rPr>
          <t xml:space="preserve">
</t>
        </r>
      </text>
    </comment>
    <comment ref="C6" authorId="0" shapeId="0" xr:uid="{00000000-0006-0000-0100-000001000000}">
      <text>
        <r>
          <rPr>
            <sz val="9"/>
            <color theme="1"/>
            <rFont val="游ゴシック"/>
            <family val="3"/>
            <charset val="128"/>
          </rPr>
          <t>対象者の住民票上の「住所」に限らず、実際にサービスを提供した場所の所在地を記入。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1733</author>
  </authors>
  <commentList>
    <comment ref="C6" authorId="0" shapeId="0" xr:uid="{00000000-0006-0000-0200-000001000000}">
      <text>
        <r>
          <rPr>
            <sz val="9"/>
            <color theme="1"/>
            <rFont val="游ゴシック"/>
            <family val="3"/>
            <charset val="128"/>
          </rPr>
          <t>対象者の住民票上の「住所」に限らず、実際にサービスを提供した場所の所在地を記入。</t>
        </r>
      </text>
    </comment>
  </commentList>
</comments>
</file>

<file path=xl/sharedStrings.xml><?xml version="1.0" encoding="utf-8"?>
<sst xmlns="http://schemas.openxmlformats.org/spreadsheetml/2006/main" count="161" uniqueCount="59">
  <si>
    <t>対象被保険者番号</t>
    <rPh sb="0" eb="2">
      <t>タイショウ</t>
    </rPh>
    <rPh sb="2" eb="6">
      <t>ヒホケンシャ</t>
    </rPh>
    <rPh sb="6" eb="8">
      <t>バンゴウ</t>
    </rPh>
    <phoneticPr fontId="1"/>
  </si>
  <si>
    <t>分類</t>
    <rPh sb="0" eb="2">
      <t>ブンルイ</t>
    </rPh>
    <phoneticPr fontId="1"/>
  </si>
  <si>
    <t>支援金対象</t>
    <rPh sb="0" eb="3">
      <t>シエンキン</t>
    </rPh>
    <rPh sb="3" eb="5">
      <t>タイショウ</t>
    </rPh>
    <phoneticPr fontId="1"/>
  </si>
  <si>
    <t>うち加算対象</t>
    <rPh sb="2" eb="4">
      <t>カサン</t>
    </rPh>
    <rPh sb="4" eb="6">
      <t>タイショウ</t>
    </rPh>
    <phoneticPr fontId="1"/>
  </si>
  <si>
    <t>当座</t>
    <rPh sb="0" eb="2">
      <t>とうざ</t>
    </rPh>
    <phoneticPr fontId="1" type="Hiragana"/>
  </si>
  <si>
    <t>支援金対象サービス実施回数</t>
    <rPh sb="0" eb="3">
      <t>シエンキン</t>
    </rPh>
    <rPh sb="3" eb="5">
      <t>タイショウ</t>
    </rPh>
    <rPh sb="9" eb="11">
      <t>ジッシ</t>
    </rPh>
    <rPh sb="11" eb="13">
      <t>カイスウ</t>
    </rPh>
    <phoneticPr fontId="1"/>
  </si>
  <si>
    <t>金融機関名</t>
    <rPh sb="0" eb="2">
      <t>きんゆう</t>
    </rPh>
    <rPh sb="2" eb="4">
      <t>きかん</t>
    </rPh>
    <rPh sb="4" eb="5">
      <t>めい</t>
    </rPh>
    <phoneticPr fontId="1" type="Hiragana"/>
  </si>
  <si>
    <t>フリガナ</t>
  </si>
  <si>
    <t>月分</t>
    <rPh sb="0" eb="2">
      <t>ガツブン</t>
    </rPh>
    <phoneticPr fontId="1"/>
  </si>
  <si>
    <t>うち加算対象</t>
    <rPh sb="2" eb="4">
      <t>かさん</t>
    </rPh>
    <rPh sb="4" eb="6">
      <t>たいしょう</t>
    </rPh>
    <phoneticPr fontId="1" type="Hiragana"/>
  </si>
  <si>
    <t>計</t>
    <rPh sb="0" eb="1">
      <t>ケイ</t>
    </rPh>
    <phoneticPr fontId="1"/>
  </si>
  <si>
    <t>金額</t>
    <rPh sb="0" eb="2">
      <t>キンガクガク</t>
    </rPh>
    <phoneticPr fontId="1"/>
  </si>
  <si>
    <t>事業所名</t>
    <rPh sb="0" eb="3">
      <t>ジギョウショ</t>
    </rPh>
    <rPh sb="3" eb="4">
      <t>メイ</t>
    </rPh>
    <phoneticPr fontId="1"/>
  </si>
  <si>
    <t>申請者</t>
    <rPh sb="0" eb="3">
      <t>しんせいしゃ</t>
    </rPh>
    <phoneticPr fontId="1" type="Hiragana"/>
  </si>
  <si>
    <t>口座番号</t>
    <rPh sb="0" eb="2">
      <t>こうざ</t>
    </rPh>
    <rPh sb="2" eb="4">
      <t>ばんごう</t>
    </rPh>
    <phoneticPr fontId="1" type="Hiragana"/>
  </si>
  <si>
    <t>サービス提供場所</t>
    <rPh sb="4" eb="6">
      <t>テイキョウ</t>
    </rPh>
    <rPh sb="6" eb="8">
      <t>バショ</t>
    </rPh>
    <phoneticPr fontId="1"/>
  </si>
  <si>
    <t>預金種類</t>
    <rPh sb="0" eb="2">
      <t>よきん</t>
    </rPh>
    <rPh sb="2" eb="4">
      <t>しゅるい</t>
    </rPh>
    <phoneticPr fontId="1" type="Hiragana"/>
  </si>
  <si>
    <t>（2枚目）計</t>
    <rPh sb="2" eb="4">
      <t>マイメ</t>
    </rPh>
    <rPh sb="5" eb="6">
      <t>ケイ</t>
    </rPh>
    <phoneticPr fontId="1"/>
  </si>
  <si>
    <t>支援金申請額</t>
    <rPh sb="0" eb="3">
      <t>シエンキン</t>
    </rPh>
    <rPh sb="3" eb="5">
      <t>シンセイ</t>
    </rPh>
    <rPh sb="5" eb="6">
      <t>ガク</t>
    </rPh>
    <phoneticPr fontId="1"/>
  </si>
  <si>
    <t>総計</t>
    <rPh sb="0" eb="1">
      <t>ソウ</t>
    </rPh>
    <rPh sb="1" eb="2">
      <t>ケイ</t>
    </rPh>
    <phoneticPr fontId="1"/>
  </si>
  <si>
    <t>円</t>
    <rPh sb="0" eb="1">
      <t>えん</t>
    </rPh>
    <phoneticPr fontId="1" type="Hiragana"/>
  </si>
  <si>
    <t>支援金申請額</t>
    <rPh sb="0" eb="2">
      <t>シエン</t>
    </rPh>
    <rPh sb="2" eb="3">
      <t>キン</t>
    </rPh>
    <rPh sb="3" eb="5">
      <t>シンセイ</t>
    </rPh>
    <rPh sb="5" eb="6">
      <t>ガク</t>
    </rPh>
    <phoneticPr fontId="1"/>
  </si>
  <si>
    <t>第１号様式（第６条関係）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</si>
  <si>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代表者名</t>
    <rPh sb="0" eb="3">
      <t>だいひょうしゃ</t>
    </rPh>
    <rPh sb="3" eb="4">
      <t>めい</t>
    </rPh>
    <phoneticPr fontId="1" type="Hiragana"/>
  </si>
  <si>
    <t>分類</t>
    <rPh sb="0" eb="2">
      <t>ぶんるい</t>
    </rPh>
    <phoneticPr fontId="1" type="Hiragana"/>
  </si>
  <si>
    <t>月分</t>
    <rPh sb="0" eb="2">
      <t>がつぶん</t>
    </rPh>
    <phoneticPr fontId="1" type="Hiragana"/>
  </si>
  <si>
    <t>回</t>
    <rPh sb="0" eb="1">
      <t>かい</t>
    </rPh>
    <phoneticPr fontId="1" type="Hiragana"/>
  </si>
  <si>
    <t>事業所名</t>
    <rPh sb="0" eb="3">
      <t>じぎょうしょ</t>
    </rPh>
    <rPh sb="3" eb="4">
      <t>めい</t>
    </rPh>
    <phoneticPr fontId="1" type="Hiragana"/>
  </si>
  <si>
    <t>支援金の額</t>
    <rPh sb="0" eb="3">
      <t>しえんきん</t>
    </rPh>
    <rPh sb="4" eb="5">
      <t>がく</t>
    </rPh>
    <phoneticPr fontId="1" type="Hiragana"/>
  </si>
  <si>
    <t>支援金対象</t>
    <rPh sb="0" eb="3">
      <t>しえんきん</t>
    </rPh>
    <rPh sb="3" eb="5">
      <t>たいしょう</t>
    </rPh>
    <phoneticPr fontId="1" type="Hiragana"/>
  </si>
  <si>
    <t>（</t>
  </si>
  <si>
    <t>支援金対象サービス実施回数</t>
    <rPh sb="0" eb="3">
      <t>しえんきん</t>
    </rPh>
    <rPh sb="3" eb="5">
      <t>たいしょう</t>
    </rPh>
    <rPh sb="9" eb="11">
      <t>じっし</t>
    </rPh>
    <rPh sb="11" eb="13">
      <t>かいすう</t>
    </rPh>
    <phoneticPr fontId="1" type="Hiragana"/>
  </si>
  <si>
    <t>合　計</t>
    <rPh sb="0" eb="1">
      <t>ごう</t>
    </rPh>
    <rPh sb="2" eb="3">
      <t>けい</t>
    </rPh>
    <phoneticPr fontId="1" type="Hiragana"/>
  </si>
  <si>
    <t>所在地</t>
    <rPh sb="0" eb="3">
      <t>しょざいち</t>
    </rPh>
    <phoneticPr fontId="1" type="Hiragana"/>
  </si>
  <si>
    <t>年　　月　　日</t>
    <rPh sb="0" eb="1">
      <t>ねん</t>
    </rPh>
    <rPh sb="3" eb="4">
      <t>がつ</t>
    </rPh>
    <rPh sb="6" eb="7">
      <t>ひ</t>
    </rPh>
    <phoneticPr fontId="1" type="Hiragana"/>
  </si>
  <si>
    <t>添付書類</t>
    <rPh sb="0" eb="2">
      <t>てんぷ</t>
    </rPh>
    <rPh sb="2" eb="4">
      <t>しょるい</t>
    </rPh>
    <phoneticPr fontId="1" type="Hiragana"/>
  </si>
  <si>
    <t>支援金振込先口座</t>
    <rPh sb="0" eb="3">
      <t>しえんきん</t>
    </rPh>
    <rPh sb="3" eb="6">
      <t>ふりこみさき</t>
    </rPh>
    <rPh sb="6" eb="8">
      <t>こうざ</t>
    </rPh>
    <phoneticPr fontId="1" type="Hiragana"/>
  </si>
  <si>
    <t>口座名義</t>
    <rPh sb="0" eb="2">
      <t>こうざ</t>
    </rPh>
    <rPh sb="2" eb="4">
      <t>めいぎ</t>
    </rPh>
    <phoneticPr fontId="1" type="Hiragana"/>
  </si>
  <si>
    <t>支店名（店番号）</t>
    <rPh sb="0" eb="3">
      <t>してんめい</t>
    </rPh>
    <rPh sb="4" eb="5">
      <t>てん</t>
    </rPh>
    <rPh sb="5" eb="7">
      <t>ばんごう</t>
    </rPh>
    <phoneticPr fontId="1" type="Hiragana"/>
  </si>
  <si>
    <t>）</t>
  </si>
  <si>
    <t>普通</t>
    <rPh sb="0" eb="2">
      <t>ふつう</t>
    </rPh>
    <phoneticPr fontId="1" type="Hiragana"/>
  </si>
  <si>
    <t>西郷村長</t>
    <rPh sb="0" eb="3">
      <t>にしごうむら</t>
    </rPh>
    <rPh sb="3" eb="4">
      <t>ちょう</t>
    </rPh>
    <phoneticPr fontId="1" type="Hiragana"/>
  </si>
  <si>
    <t>西郷村訪問介護事業所緊急支援金交付申請書</t>
    <rPh sb="0" eb="3">
      <t>にしごうむら</t>
    </rPh>
    <rPh sb="3" eb="5">
      <t>ほうもん</t>
    </rPh>
    <rPh sb="5" eb="7">
      <t>かいご</t>
    </rPh>
    <rPh sb="7" eb="10">
      <t>じぎょうしょ</t>
    </rPh>
    <rPh sb="10" eb="12">
      <t>きんきゅう</t>
    </rPh>
    <rPh sb="12" eb="14">
      <t>しえん</t>
    </rPh>
    <rPh sb="14" eb="15">
      <t>きん</t>
    </rPh>
    <rPh sb="15" eb="17">
      <t>こうふ</t>
    </rPh>
    <rPh sb="17" eb="20">
      <t>しんせいしょ</t>
    </rPh>
    <phoneticPr fontId="1" type="Hiragana"/>
  </si>
  <si>
    <t>　次のとおり訪問介護サービスを実施したので、西郷村訪問介護事業所緊急支援金交付要綱第６条の規定に基づき、関係書類を添えて申請します。</t>
    <rPh sb="1" eb="2">
      <t>つぎ</t>
    </rPh>
    <rPh sb="6" eb="8">
      <t>ほうもん</t>
    </rPh>
    <rPh sb="8" eb="10">
      <t>かいご</t>
    </rPh>
    <rPh sb="15" eb="17">
      <t>じっし</t>
    </rPh>
    <rPh sb="22" eb="25">
      <t>にしごうむら</t>
    </rPh>
    <rPh sb="25" eb="27">
      <t>ほうもん</t>
    </rPh>
    <rPh sb="27" eb="29">
      <t>かいご</t>
    </rPh>
    <rPh sb="29" eb="31">
      <t>じぎょう</t>
    </rPh>
    <rPh sb="31" eb="32">
      <t>しょ</t>
    </rPh>
    <rPh sb="32" eb="34">
      <t>きんきゅう</t>
    </rPh>
    <rPh sb="34" eb="36">
      <t>しえん</t>
    </rPh>
    <rPh sb="36" eb="37">
      <t>きん</t>
    </rPh>
    <rPh sb="37" eb="39">
      <t>こうふ</t>
    </rPh>
    <rPh sb="39" eb="41">
      <t>ようこう</t>
    </rPh>
    <rPh sb="41" eb="42">
      <t>だい</t>
    </rPh>
    <rPh sb="43" eb="44">
      <t>じょう</t>
    </rPh>
    <rPh sb="45" eb="47">
      <t>きてい</t>
    </rPh>
    <rPh sb="48" eb="49">
      <t>もと</t>
    </rPh>
    <rPh sb="52" eb="54">
      <t>かんけい</t>
    </rPh>
    <rPh sb="54" eb="56">
      <t>しょるい</t>
    </rPh>
    <rPh sb="57" eb="58">
      <t>そ</t>
    </rPh>
    <rPh sb="60" eb="62">
      <t>しんせい</t>
    </rPh>
    <phoneticPr fontId="1" type="Hiragana"/>
  </si>
  <si>
    <t>西郷村訪問介護事業所緊急支援金所要額内訳書（第２号様式）</t>
    <rPh sb="0" eb="3">
      <t>にしごうむら</t>
    </rPh>
    <rPh sb="3" eb="5">
      <t>ほうもん</t>
    </rPh>
    <rPh sb="5" eb="7">
      <t>かいご</t>
    </rPh>
    <rPh sb="7" eb="10">
      <t>じぎょうしょ</t>
    </rPh>
    <rPh sb="10" eb="12">
      <t>きんきゅう</t>
    </rPh>
    <rPh sb="12" eb="14">
      <t>しえん</t>
    </rPh>
    <rPh sb="14" eb="15">
      <t>きん</t>
    </rPh>
    <rPh sb="15" eb="17">
      <t>しょよう</t>
    </rPh>
    <rPh sb="17" eb="18">
      <t>がく</t>
    </rPh>
    <rPh sb="18" eb="21">
      <t>うちわけしょ</t>
    </rPh>
    <rPh sb="22" eb="23">
      <t>だい</t>
    </rPh>
    <rPh sb="24" eb="25">
      <t>ごう</t>
    </rPh>
    <rPh sb="25" eb="27">
      <t>ようしき</t>
    </rPh>
    <phoneticPr fontId="1" type="Hiragana"/>
  </si>
  <si>
    <t>西郷村訪問介護事業所緊急支援金所要額内訳書（2/2）</t>
    <rPh sb="0" eb="3">
      <t>ニシゴウムラ</t>
    </rPh>
    <rPh sb="3" eb="5">
      <t>ホウモン</t>
    </rPh>
    <rPh sb="5" eb="7">
      <t>カイゴ</t>
    </rPh>
    <rPh sb="7" eb="10">
      <t>ジギョウショ</t>
    </rPh>
    <rPh sb="10" eb="12">
      <t>キンキュウ</t>
    </rPh>
    <rPh sb="12" eb="14">
      <t>シエン</t>
    </rPh>
    <rPh sb="14" eb="15">
      <t>キン</t>
    </rPh>
    <rPh sb="15" eb="17">
      <t>ショヨウ</t>
    </rPh>
    <rPh sb="17" eb="18">
      <t>ガク</t>
    </rPh>
    <rPh sb="18" eb="21">
      <t>ウチワケショ</t>
    </rPh>
    <phoneticPr fontId="1"/>
  </si>
  <si>
    <t>第２号の２様式（第６条関係）</t>
    <rPh sb="0" eb="1">
      <t>ダイ</t>
    </rPh>
    <rPh sb="2" eb="3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</si>
  <si>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</si>
  <si>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車両確保に係る内訳</t>
    <rPh sb="0" eb="2">
      <t>シャリョウ</t>
    </rPh>
    <rPh sb="2" eb="4">
      <t>カクホ</t>
    </rPh>
    <rPh sb="5" eb="6">
      <t>カカ</t>
    </rPh>
    <rPh sb="7" eb="9">
      <t>ウチワケ</t>
    </rPh>
    <phoneticPr fontId="1"/>
  </si>
  <si>
    <t>対象車両ナンバー</t>
    <rPh sb="0" eb="2">
      <t>タイショウ</t>
    </rPh>
    <rPh sb="2" eb="4">
      <t>シャリョウ</t>
    </rPh>
    <phoneticPr fontId="1"/>
  </si>
  <si>
    <t>確保形態
（所有・リース・借り上げ）</t>
    <rPh sb="0" eb="2">
      <t>カクホ</t>
    </rPh>
    <rPh sb="2" eb="4">
      <t>ケイタイ</t>
    </rPh>
    <rPh sb="6" eb="8">
      <t>ショユウ</t>
    </rPh>
    <rPh sb="13" eb="14">
      <t>カ</t>
    </rPh>
    <rPh sb="15" eb="16">
      <t>ア</t>
    </rPh>
    <phoneticPr fontId="1"/>
  </si>
  <si>
    <t>地域
（白河500等）</t>
    <rPh sb="0" eb="2">
      <t>チイキ</t>
    </rPh>
    <rPh sb="4" eb="6">
      <t>シラカワ</t>
    </rPh>
    <rPh sb="9" eb="10">
      <t>ナド</t>
    </rPh>
    <phoneticPr fontId="1"/>
  </si>
  <si>
    <t>ひらがな</t>
  </si>
  <si>
    <t>番号（〇〇-〇〇）</t>
    <rPh sb="0" eb="2">
      <t>バンゴウ</t>
    </rPh>
    <phoneticPr fontId="1"/>
  </si>
  <si>
    <t>確保車両台数</t>
    <rPh sb="0" eb="2">
      <t>カクホ</t>
    </rPh>
    <rPh sb="2" eb="4">
      <t>シャリョウ</t>
    </rPh>
    <rPh sb="4" eb="6">
      <t>ダイスウ</t>
    </rPh>
    <phoneticPr fontId="1"/>
  </si>
  <si>
    <t>台</t>
    <rPh sb="0" eb="1">
      <t>ダイ</t>
    </rPh>
    <phoneticPr fontId="1"/>
  </si>
  <si>
    <t>支援額</t>
    <rPh sb="0" eb="2">
      <t>シエン</t>
    </rPh>
    <rPh sb="2" eb="3">
      <t>ガク</t>
    </rPh>
    <phoneticPr fontId="1"/>
  </si>
  <si>
    <t>円</t>
    <rPh sb="0" eb="1">
      <t>エン</t>
    </rPh>
    <phoneticPr fontId="1"/>
  </si>
  <si>
    <t>西郷村訪問介護事業所緊急支援金所要額内訳書２</t>
    <rPh sb="0" eb="3">
      <t>ニシゴウムラ</t>
    </rPh>
    <rPh sb="3" eb="5">
      <t>ホウモン</t>
    </rPh>
    <rPh sb="5" eb="7">
      <t>カイゴ</t>
    </rPh>
    <rPh sb="7" eb="10">
      <t>ジギョウショ</t>
    </rPh>
    <rPh sb="10" eb="12">
      <t>キンキュウ</t>
    </rPh>
    <rPh sb="12" eb="14">
      <t>シエン</t>
    </rPh>
    <rPh sb="14" eb="15">
      <t>キン</t>
    </rPh>
    <rPh sb="15" eb="17">
      <t>ショヨウ</t>
    </rPh>
    <rPh sb="17" eb="18">
      <t>ガク</t>
    </rPh>
    <rPh sb="18" eb="21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</si>
</sst>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\(\ #,###&quot;円&quot;\)"/>
    <numFmt numFmtId="177" formatCode="0_ "/>
    <numFmt numFmtId="178" formatCode="###&quot;回&quot;"/>
    <numFmt numFmtId="179" formatCode="#&quot;回&quot;"/>
    <numFmt numFmtId="180" formatCode="###&quot;月分&quot;"/>
    <numFmt numFmtId="181" formatCode="#,###&quot;円&quot;"/>
    <numFmt numFmtId="182" formatCode="##&quot;月分&quot;"/>
  </numFmts>
  <fonts count="19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9"/>
      <color theme="1"/>
      <name val="ＭＳ 明朝"/>
      <family val="1"/>
    </font>
    <font>
      <sz val="14"/>
      <color theme="1"/>
      <name val="ＭＳ 明朝"/>
      <family val="1"/>
    </font>
    <font>
      <sz val="11"/>
      <color theme="1"/>
      <name val="ＭＳ Ｐ明朝"/>
      <family val="1"/>
    </font>
    <font>
      <sz val="10"/>
      <color theme="1"/>
      <name val="ＭＳ Ｐ明朝"/>
      <family val="1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ＭＳ 明朝"/>
      <family val="1"/>
    </font>
    <font>
      <sz val="6"/>
      <name val="游ゴシック"/>
      <family val="3"/>
      <charset val="128"/>
      <scheme val="minor"/>
    </font>
    <font>
      <sz val="14"/>
      <name val="ＭＳ 明朝"/>
      <family val="1"/>
    </font>
    <font>
      <sz val="9"/>
      <name val="ＭＳ 明朝"/>
      <family val="1"/>
    </font>
    <font>
      <sz val="10"/>
      <name val="ＭＳ Ｐ明朝"/>
      <family val="1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9FFFF"/>
        <bgColor indexed="64"/>
      </patternFill>
    </fill>
    <fill>
      <patternFill patternType="solid">
        <fgColor rgb="FFE9FFFF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2" xfId="0" applyFont="1" applyFill="1" applyBorder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/>
    </xf>
    <xf numFmtId="0" fontId="2" fillId="2" borderId="10" xfId="0" applyFont="1" applyFill="1" applyBorder="1">
      <alignment vertical="center"/>
    </xf>
    <xf numFmtId="38" fontId="2" fillId="2" borderId="2" xfId="1" applyFont="1" applyFill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1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Protection="1">
      <alignment vertical="center"/>
      <protection locked="0"/>
    </xf>
    <xf numFmtId="0" fontId="6" fillId="0" borderId="15" xfId="0" applyFont="1" applyBorder="1" applyProtection="1">
      <alignment vertical="center"/>
      <protection locked="0"/>
    </xf>
    <xf numFmtId="0" fontId="6" fillId="0" borderId="16" xfId="0" applyFont="1" applyBorder="1">
      <alignment vertical="center"/>
    </xf>
    <xf numFmtId="0" fontId="6" fillId="0" borderId="2" xfId="0" applyFont="1" applyBorder="1">
      <alignment vertical="center"/>
    </xf>
    <xf numFmtId="176" fontId="6" fillId="0" borderId="4" xfId="0" applyNumberFormat="1" applyFont="1" applyBorder="1" applyProtection="1">
      <alignment vertical="center"/>
      <protection locked="0"/>
    </xf>
    <xf numFmtId="176" fontId="6" fillId="0" borderId="17" xfId="0" applyNumberFormat="1" applyFont="1" applyBorder="1" applyProtection="1">
      <alignment vertical="center"/>
      <protection locked="0"/>
    </xf>
    <xf numFmtId="176" fontId="6" fillId="0" borderId="18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177" fontId="2" fillId="3" borderId="2" xfId="0" applyNumberFormat="1" applyFont="1" applyFill="1" applyBorder="1" applyAlignment="1">
      <alignment horizontal="right" vertical="center" shrinkToFit="1"/>
    </xf>
    <xf numFmtId="180" fontId="3" fillId="0" borderId="4" xfId="0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right" vertical="center" shrinkToFit="1"/>
    </xf>
    <xf numFmtId="0" fontId="2" fillId="3" borderId="2" xfId="0" applyNumberFormat="1" applyFont="1" applyFill="1" applyBorder="1" applyAlignment="1">
      <alignment vertical="center" shrinkToFit="1"/>
    </xf>
    <xf numFmtId="179" fontId="2" fillId="0" borderId="1" xfId="0" applyNumberFormat="1" applyFont="1" applyBorder="1" applyAlignment="1">
      <alignment horizontal="right" vertical="center"/>
    </xf>
    <xf numFmtId="179" fontId="2" fillId="0" borderId="19" xfId="0" applyNumberFormat="1" applyFont="1" applyBorder="1" applyAlignment="1">
      <alignment horizontal="right" vertical="center"/>
    </xf>
    <xf numFmtId="181" fontId="2" fillId="0" borderId="1" xfId="0" applyNumberFormat="1" applyFont="1" applyBorder="1">
      <alignment vertical="center"/>
    </xf>
    <xf numFmtId="181" fontId="2" fillId="0" borderId="9" xfId="0" applyNumberFormat="1" applyFont="1" applyBorder="1">
      <alignment vertical="center"/>
    </xf>
    <xf numFmtId="181" fontId="2" fillId="0" borderId="20" xfId="0" applyNumberFormat="1" applyFont="1" applyBorder="1" applyAlignment="1">
      <alignment vertical="center"/>
    </xf>
    <xf numFmtId="181" fontId="2" fillId="0" borderId="1" xfId="0" applyNumberFormat="1" applyFont="1" applyBorder="1" applyAlignment="1">
      <alignment vertical="center"/>
    </xf>
    <xf numFmtId="181" fontId="2" fillId="0" borderId="1" xfId="0" applyNumberFormat="1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9" xfId="0" applyFont="1" applyBorder="1">
      <alignment vertical="center"/>
    </xf>
    <xf numFmtId="176" fontId="6" fillId="0" borderId="17" xfId="0" applyNumberFormat="1" applyFont="1" applyBorder="1">
      <alignment vertical="center"/>
    </xf>
    <xf numFmtId="182" fontId="2" fillId="0" borderId="1" xfId="0" applyNumberFormat="1" applyFont="1" applyBorder="1" applyAlignment="1">
      <alignment horizontal="center" vertical="center"/>
    </xf>
    <xf numFmtId="179" fontId="2" fillId="4" borderId="1" xfId="0" applyNumberFormat="1" applyFont="1" applyFill="1" applyBorder="1" applyAlignment="1" applyProtection="1">
      <alignment horizontal="right" vertical="center"/>
      <protection locked="0"/>
    </xf>
    <xf numFmtId="179" fontId="2" fillId="4" borderId="9" xfId="0" applyNumberFormat="1" applyFont="1" applyFill="1" applyBorder="1" applyAlignment="1" applyProtection="1">
      <alignment horizontal="right" vertical="center"/>
      <protection locked="0"/>
    </xf>
    <xf numFmtId="179" fontId="2" fillId="0" borderId="9" xfId="0" applyNumberFormat="1" applyFont="1" applyBorder="1" applyAlignment="1">
      <alignment horizontal="right" vertical="center"/>
    </xf>
    <xf numFmtId="179" fontId="2" fillId="0" borderId="28" xfId="0" applyNumberFormat="1" applyFont="1" applyBorder="1">
      <alignment vertical="center"/>
    </xf>
    <xf numFmtId="179" fontId="2" fillId="0" borderId="9" xfId="0" applyNumberFormat="1" applyFont="1" applyBorder="1">
      <alignment vertical="center"/>
    </xf>
    <xf numFmtId="181" fontId="2" fillId="0" borderId="32" xfId="0" applyNumberFormat="1" applyFont="1" applyBorder="1" applyAlignment="1">
      <alignment vertical="center"/>
    </xf>
    <xf numFmtId="181" fontId="2" fillId="0" borderId="33" xfId="0" applyNumberFormat="1" applyFont="1" applyBorder="1">
      <alignment vertical="center"/>
    </xf>
    <xf numFmtId="181" fontId="2" fillId="0" borderId="34" xfId="0" applyNumberFormat="1" applyFont="1" applyBorder="1">
      <alignment vertical="center"/>
    </xf>
    <xf numFmtId="181" fontId="2" fillId="0" borderId="35" xfId="0" applyNumberFormat="1" applyFont="1" applyBorder="1">
      <alignment vertical="center"/>
    </xf>
    <xf numFmtId="0" fontId="13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left" vertical="center" shrinkToFit="1"/>
    </xf>
    <xf numFmtId="0" fontId="2" fillId="3" borderId="6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8" fillId="3" borderId="9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right" vertical="center"/>
    </xf>
    <xf numFmtId="179" fontId="2" fillId="0" borderId="4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178" fontId="2" fillId="3" borderId="2" xfId="0" applyNumberFormat="1" applyFont="1" applyFill="1" applyBorder="1" applyAlignment="1" applyProtection="1">
      <alignment horizontal="right" vertical="center"/>
      <protection locked="0"/>
    </xf>
    <xf numFmtId="178" fontId="2" fillId="3" borderId="4" xfId="0" applyNumberFormat="1" applyFont="1" applyFill="1" applyBorder="1" applyAlignment="1" applyProtection="1">
      <alignment horizontal="right" vertical="center"/>
      <protection locked="0"/>
    </xf>
    <xf numFmtId="179" fontId="2" fillId="3" borderId="2" xfId="0" applyNumberFormat="1" applyFont="1" applyFill="1" applyBorder="1" applyAlignment="1" applyProtection="1">
      <alignment horizontal="right" vertical="center"/>
      <protection locked="0"/>
    </xf>
    <xf numFmtId="179" fontId="2" fillId="3" borderId="4" xfId="0" applyNumberFormat="1" applyFont="1" applyFill="1" applyBorder="1" applyAlignment="1" applyProtection="1">
      <alignment horizontal="right" vertical="center"/>
      <protection locked="0"/>
    </xf>
    <xf numFmtId="179" fontId="2" fillId="0" borderId="16" xfId="0" applyNumberFormat="1" applyFont="1" applyBorder="1" applyAlignment="1">
      <alignment horizontal="right" vertical="center"/>
    </xf>
    <xf numFmtId="179" fontId="2" fillId="0" borderId="18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9" fontId="8" fillId="3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9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45</xdr:row>
      <xdr:rowOff>76200</xdr:rowOff>
    </xdr:from>
    <xdr:to>
      <xdr:col>13</xdr:col>
      <xdr:colOff>381000</xdr:colOff>
      <xdr:row>47</xdr:row>
      <xdr:rowOff>265430</xdr:rowOff>
    </xdr:to>
    <xdr:sp macro="" textlink="">
      <xdr:nvSpPr>
        <xdr:cNvPr id="2" name="図形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934450" y="12611100"/>
          <a:ext cx="209550" cy="760730"/>
        </a:xfrm>
        <a:prstGeom prst="rightBrace">
          <a:avLst/>
        </a:prstGeom>
        <a:noFill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13</xdr:col>
      <xdr:colOff>389890</xdr:colOff>
      <xdr:row>45</xdr:row>
      <xdr:rowOff>247650</xdr:rowOff>
    </xdr:from>
    <xdr:to>
      <xdr:col>16</xdr:col>
      <xdr:colOff>428625</xdr:colOff>
      <xdr:row>50</xdr:row>
      <xdr:rowOff>152400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152890" y="12782550"/>
          <a:ext cx="2096135" cy="12477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申請書に転記されることを確認してください</a:t>
          </a:r>
        </a:p>
        <a:p>
          <a:r>
            <a:rPr kumimoji="1" lang="ja-JP" altLang="en-US" b="1">
              <a:solidFill>
                <a:srgbClr val="FF0000"/>
              </a:solidFill>
            </a:rPr>
            <a:t>※内訳書が2枚になる場合は2枚目から転記されます</a:t>
          </a:r>
        </a:p>
      </xdr:txBody>
    </xdr:sp>
    <xdr:clientData/>
  </xdr:twoCellAnchor>
  <xdr:twoCellAnchor>
    <xdr:from>
      <xdr:col>13</xdr:col>
      <xdr:colOff>57785</xdr:colOff>
      <xdr:row>3</xdr:row>
      <xdr:rowOff>195580</xdr:rowOff>
    </xdr:from>
    <xdr:to>
      <xdr:col>16</xdr:col>
      <xdr:colOff>629285</xdr:colOff>
      <xdr:row>7</xdr:row>
      <xdr:rowOff>179070</xdr:rowOff>
    </xdr:to>
    <xdr:sp macro="" textlink="">
      <xdr:nvSpPr>
        <xdr:cNvPr id="4" name="テキスト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820785" y="881380"/>
          <a:ext cx="2628900" cy="9740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※対象が20名を超える場合は、行数の追加はせず、2枚目に入力して下さい</a:t>
          </a:r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67310</xdr:colOff>
      <xdr:row>46</xdr:row>
      <xdr:rowOff>275590</xdr:rowOff>
    </xdr:from>
    <xdr:to>
      <xdr:col>10</xdr:col>
      <xdr:colOff>276225</xdr:colOff>
      <xdr:row>50</xdr:row>
      <xdr:rowOff>7620</xdr:rowOff>
    </xdr:to>
    <xdr:sp macro="" textlink="">
      <xdr:nvSpPr>
        <xdr:cNvPr id="2" name="図形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839835" y="13058140"/>
          <a:ext cx="208915" cy="760730"/>
        </a:xfrm>
        <a:prstGeom prst="rightBrace">
          <a:avLst/>
        </a:prstGeom>
        <a:noFill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10</xdr:col>
      <xdr:colOff>324485</xdr:colOff>
      <xdr:row>47</xdr:row>
      <xdr:rowOff>86360</xdr:rowOff>
    </xdr:from>
    <xdr:to>
      <xdr:col>13</xdr:col>
      <xdr:colOff>602615</xdr:colOff>
      <xdr:row>52</xdr:row>
      <xdr:rowOff>162560</xdr:rowOff>
    </xdr:to>
    <xdr:sp macro="" textlink="">
      <xdr:nvSpPr>
        <xdr:cNvPr id="3" name="テキスト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9097010" y="13154660"/>
          <a:ext cx="2335530" cy="11620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内訳書が2枚になる場合は、こちらから申請書に転記されることを確認してください</a:t>
          </a:r>
        </a:p>
        <a:p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view="pageBreakPreview" zoomScaleSheetLayoutView="100" workbookViewId="0">
      <selection activeCell="C15" sqref="C15"/>
    </sheetView>
  </sheetViews>
  <sheetFormatPr defaultColWidth="9" defaultRowHeight="13.5" x14ac:dyDescent="0.4"/>
  <cols>
    <col min="1" max="1" width="5.25" style="1" customWidth="1"/>
    <col min="2" max="2" width="10.25" style="1" customWidth="1"/>
    <col min="3" max="3" width="9" style="1" customWidth="1"/>
    <col min="4" max="4" width="6" style="1" customWidth="1"/>
    <col min="5" max="5" width="9" style="1" customWidth="1"/>
    <col min="6" max="6" width="5.875" style="1" customWidth="1"/>
    <col min="7" max="7" width="9" style="1" customWidth="1"/>
    <col min="8" max="8" width="5.875" style="1" customWidth="1"/>
    <col min="9" max="9" width="14.625" style="1" customWidth="1"/>
    <col min="10" max="10" width="4.5" style="1" customWidth="1"/>
    <col min="11" max="12" width="9" style="1" customWidth="1"/>
    <col min="13" max="13" width="9" style="1" hidden="1" customWidth="1"/>
    <col min="14" max="14" width="9" style="1" customWidth="1"/>
    <col min="15" max="16384" width="9" style="1"/>
  </cols>
  <sheetData>
    <row r="1" spans="1:10" ht="17.25" customHeight="1" x14ac:dyDescent="0.4">
      <c r="A1" s="1" t="s">
        <v>22</v>
      </c>
    </row>
    <row r="2" spans="1:10" ht="17.25" customHeight="1" x14ac:dyDescent="0.4">
      <c r="H2" s="78" t="s">
        <v>34</v>
      </c>
      <c r="I2" s="78"/>
      <c r="J2" s="78"/>
    </row>
    <row r="3" spans="1:10" ht="30" customHeight="1" x14ac:dyDescent="0.4">
      <c r="B3" s="1" t="s">
        <v>41</v>
      </c>
    </row>
    <row r="4" spans="1:10" ht="18.75" customHeight="1" x14ac:dyDescent="0.4">
      <c r="D4" s="3" t="s">
        <v>13</v>
      </c>
      <c r="E4" s="5" t="s">
        <v>33</v>
      </c>
      <c r="F4" s="79"/>
      <c r="G4" s="79"/>
      <c r="H4" s="79"/>
      <c r="I4" s="79"/>
      <c r="J4" s="79"/>
    </row>
    <row r="5" spans="1:10" ht="18.75" customHeight="1" x14ac:dyDescent="0.4">
      <c r="E5" s="6" t="s">
        <v>27</v>
      </c>
      <c r="F5" s="80"/>
      <c r="G5" s="80"/>
      <c r="H5" s="80"/>
      <c r="I5" s="80"/>
      <c r="J5" s="80"/>
    </row>
    <row r="6" spans="1:10" ht="18.75" customHeight="1" x14ac:dyDescent="0.4">
      <c r="E6" s="6" t="s">
        <v>23</v>
      </c>
      <c r="F6" s="80"/>
      <c r="G6" s="80"/>
      <c r="H6" s="80"/>
      <c r="I6" s="80"/>
      <c r="J6" s="80"/>
    </row>
    <row r="7" spans="1:10" ht="17.25" customHeight="1" x14ac:dyDescent="0.4"/>
    <row r="8" spans="1:10" ht="17.25" customHeight="1" x14ac:dyDescent="0.4">
      <c r="A8" s="81" t="s">
        <v>42</v>
      </c>
      <c r="B8" s="81"/>
      <c r="C8" s="81"/>
      <c r="D8" s="81"/>
      <c r="E8" s="81"/>
      <c r="F8" s="81"/>
      <c r="G8" s="81"/>
      <c r="H8" s="81"/>
      <c r="I8" s="81"/>
      <c r="J8" s="81"/>
    </row>
    <row r="9" spans="1:10" ht="17.25" customHeight="1" x14ac:dyDescent="0.4"/>
    <row r="10" spans="1:10" ht="17.25" customHeight="1" x14ac:dyDescent="0.4">
      <c r="A10" s="70" t="s">
        <v>43</v>
      </c>
      <c r="B10" s="70"/>
      <c r="C10" s="70"/>
      <c r="D10" s="70"/>
      <c r="E10" s="70"/>
      <c r="F10" s="70"/>
      <c r="G10" s="70"/>
      <c r="H10" s="70"/>
      <c r="I10" s="70"/>
      <c r="J10" s="70"/>
    </row>
    <row r="11" spans="1:10" ht="17.25" customHeight="1" x14ac:dyDescent="0.4">
      <c r="A11" s="70"/>
      <c r="B11" s="70"/>
      <c r="C11" s="70"/>
      <c r="D11" s="70"/>
      <c r="E11" s="70"/>
      <c r="F11" s="70"/>
      <c r="G11" s="70"/>
      <c r="H11" s="70"/>
      <c r="I11" s="70"/>
      <c r="J11" s="70"/>
    </row>
    <row r="12" spans="1:10" ht="17.25" customHeight="1" x14ac:dyDescent="0.4"/>
    <row r="13" spans="1:10" ht="21.75" customHeight="1" x14ac:dyDescent="0.4">
      <c r="A13" s="74" t="s">
        <v>31</v>
      </c>
      <c r="B13" s="74"/>
      <c r="C13" s="74"/>
      <c r="D13" s="74"/>
      <c r="E13" s="74"/>
      <c r="F13" s="74"/>
      <c r="G13" s="74"/>
      <c r="H13" s="74"/>
      <c r="I13" s="77" t="s">
        <v>28</v>
      </c>
      <c r="J13" s="77"/>
    </row>
    <row r="14" spans="1:10" ht="21.75" customHeight="1" x14ac:dyDescent="0.4">
      <c r="A14" s="74" t="s">
        <v>24</v>
      </c>
      <c r="B14" s="74"/>
      <c r="C14" s="2" t="str">
        <f>IF('（2号様式）内訳書1枚目'!F5="","",'（2号様式）内訳書1枚目'!F5)</f>
        <v/>
      </c>
      <c r="D14" s="4" t="s">
        <v>25</v>
      </c>
      <c r="E14" s="2" t="str">
        <f>IF('（2号様式）内訳書1枚目'!H5="","",'（2号様式）内訳書1枚目'!H5)</f>
        <v/>
      </c>
      <c r="F14" s="7" t="s">
        <v>25</v>
      </c>
      <c r="G14" s="2" t="str">
        <f>IF('（2号様式）内訳書1枚目'!J5="","",'（2号様式）内訳書1枚目'!J5)</f>
        <v/>
      </c>
      <c r="H14" s="4" t="s">
        <v>25</v>
      </c>
      <c r="I14" s="9"/>
      <c r="J14" s="12"/>
    </row>
    <row r="15" spans="1:10" ht="21.75" customHeight="1" x14ac:dyDescent="0.4">
      <c r="A15" s="74" t="s">
        <v>29</v>
      </c>
      <c r="B15" s="74"/>
      <c r="C15" s="2" t="str">
        <f>IF(C14="","",IF('内訳書2枚目（対象者20名超で使用）'!B6="",'（2号様式）内訳書1枚目'!F46,'内訳書2枚目（対象者20名超で使用）'!F48))</f>
        <v/>
      </c>
      <c r="D15" s="4" t="s">
        <v>26</v>
      </c>
      <c r="E15" s="2" t="str">
        <f>IF(E14="","",IF('（2号様式）内訳書1枚目'!B6="",'（2号様式）内訳書1枚目'!H46,'内訳書2枚目（対象者20名超で使用）'!G48))</f>
        <v/>
      </c>
      <c r="F15" s="7" t="s">
        <v>26</v>
      </c>
      <c r="G15" s="2" t="str">
        <f>IF(G14="","",IF('内訳書2枚目（対象者20名超で使用）'!B6="",'（2号様式）内訳書1枚目'!J46,'内訳書2枚目（対象者20名超で使用）'!H48))</f>
        <v/>
      </c>
      <c r="H15" s="4" t="s">
        <v>26</v>
      </c>
      <c r="I15" s="10" t="str">
        <f>IF(C14="","",IF('内訳書2枚目（対象者20名超で使用）'!B6="",'（2号様式）内訳書1枚目'!M46,'内訳書2枚目（対象者20名超で使用）'!J48))</f>
        <v/>
      </c>
      <c r="J15" s="13" t="s">
        <v>20</v>
      </c>
    </row>
    <row r="16" spans="1:10" ht="21.75" customHeight="1" x14ac:dyDescent="0.4">
      <c r="A16" s="74" t="s">
        <v>9</v>
      </c>
      <c r="B16" s="74"/>
      <c r="C16" s="2" t="str">
        <f>IF(C14="","",IF('内訳書2枚目（対象者20名超で使用）'!B6="",'（2号様式）内訳書1枚目'!F47,'内訳書2枚目（対象者20名超で使用）'!F49))</f>
        <v/>
      </c>
      <c r="D16" s="4" t="s">
        <v>26</v>
      </c>
      <c r="E16" s="2" t="str">
        <f>IF(E14="","",IF('内訳書2枚目（対象者20名超で使用）'!B6="",'（2号様式）内訳書1枚目'!H47,'内訳書2枚目（対象者20名超で使用）'!G49))</f>
        <v/>
      </c>
      <c r="F16" s="7" t="s">
        <v>26</v>
      </c>
      <c r="G16" s="2" t="str">
        <f>IF(G14="","",IF('内訳書2枚目（対象者20名超で使用）'!B6="",'（2号様式）内訳書1枚目'!J47,'内訳書2枚目（対象者20名超で使用）'!H49))</f>
        <v/>
      </c>
      <c r="H16" s="4" t="s">
        <v>26</v>
      </c>
      <c r="I16" s="10" t="str">
        <f>IF(C14="","",IF('内訳書2枚目（対象者20名超で使用）'!B6="",'（2号様式）内訳書1枚目'!M47,'内訳書2枚目（対象者20名超で使用）'!J49))</f>
        <v/>
      </c>
      <c r="J16" s="13" t="s">
        <v>20</v>
      </c>
    </row>
    <row r="17" spans="1:13" ht="21.75" customHeight="1" x14ac:dyDescent="0.4">
      <c r="A17" s="74" t="s">
        <v>32</v>
      </c>
      <c r="B17" s="74"/>
      <c r="C17" s="74"/>
      <c r="D17" s="74"/>
      <c r="E17" s="74"/>
      <c r="F17" s="74"/>
      <c r="G17" s="74"/>
      <c r="H17" s="75"/>
      <c r="I17" s="10" t="str">
        <f>IF(C14="","",IF('内訳書2枚目（対象者20名超で使用）'!B6="",'（2号様式）内訳書1枚目'!M48,'内訳書2枚目（対象者20名超で使用）'!J50))</f>
        <v/>
      </c>
      <c r="J17" s="13" t="s">
        <v>20</v>
      </c>
    </row>
    <row r="18" spans="1:13" ht="17.25" customHeight="1" x14ac:dyDescent="0.4"/>
    <row r="19" spans="1:13" ht="17.25" customHeight="1" x14ac:dyDescent="0.4">
      <c r="B19" s="1" t="s">
        <v>35</v>
      </c>
    </row>
    <row r="20" spans="1:13" ht="17.25" customHeight="1" x14ac:dyDescent="0.4">
      <c r="C20" s="1" t="s">
        <v>44</v>
      </c>
    </row>
    <row r="21" spans="1:13" ht="17.25" customHeight="1" x14ac:dyDescent="0.4"/>
    <row r="22" spans="1:13" ht="17.25" customHeight="1" x14ac:dyDescent="0.4"/>
    <row r="23" spans="1:13" ht="17.25" customHeight="1" x14ac:dyDescent="0.4">
      <c r="B23" s="1" t="s">
        <v>36</v>
      </c>
    </row>
    <row r="24" spans="1:13" ht="17.25" customHeight="1" x14ac:dyDescent="0.4"/>
    <row r="25" spans="1:13" ht="17.25" customHeight="1" x14ac:dyDescent="0.4">
      <c r="C25" s="68" t="s">
        <v>6</v>
      </c>
      <c r="D25" s="68"/>
      <c r="E25" s="71"/>
      <c r="F25" s="71"/>
      <c r="G25" s="71"/>
      <c r="H25" s="71"/>
      <c r="I25" s="71"/>
      <c r="J25" s="14"/>
    </row>
    <row r="26" spans="1:13" ht="17.25" customHeight="1" x14ac:dyDescent="0.4">
      <c r="J26" s="14"/>
    </row>
    <row r="27" spans="1:13" ht="17.25" customHeight="1" x14ac:dyDescent="0.4">
      <c r="C27" s="76" t="s">
        <v>38</v>
      </c>
      <c r="D27" s="76"/>
      <c r="E27" s="71"/>
      <c r="F27" s="71"/>
      <c r="G27" s="71"/>
      <c r="H27" s="8" t="s">
        <v>30</v>
      </c>
      <c r="I27" s="11"/>
      <c r="J27" s="14" t="s">
        <v>39</v>
      </c>
    </row>
    <row r="28" spans="1:13" ht="17.25" customHeight="1" x14ac:dyDescent="0.4"/>
    <row r="29" spans="1:13" ht="17.25" customHeight="1" x14ac:dyDescent="0.4">
      <c r="C29" s="68" t="s">
        <v>16</v>
      </c>
      <c r="D29" s="68"/>
      <c r="E29" s="71"/>
      <c r="F29" s="71"/>
      <c r="M29" s="1" t="s">
        <v>4</v>
      </c>
    </row>
    <row r="30" spans="1:13" ht="17.25" customHeight="1" x14ac:dyDescent="0.4">
      <c r="M30" s="1" t="s">
        <v>40</v>
      </c>
    </row>
    <row r="31" spans="1:13" ht="17.25" customHeight="1" x14ac:dyDescent="0.4">
      <c r="C31" s="68" t="s">
        <v>14</v>
      </c>
      <c r="D31" s="68"/>
      <c r="E31" s="71"/>
      <c r="F31" s="71"/>
      <c r="G31" s="71"/>
    </row>
    <row r="32" spans="1:13" ht="17.25" customHeight="1" x14ac:dyDescent="0.4"/>
    <row r="33" spans="3:10" ht="17.25" customHeight="1" x14ac:dyDescent="0.4">
      <c r="C33" s="72" t="s">
        <v>7</v>
      </c>
      <c r="D33" s="72"/>
      <c r="E33" s="73"/>
      <c r="F33" s="73"/>
      <c r="G33" s="73"/>
      <c r="H33" s="73"/>
      <c r="I33" s="73"/>
      <c r="J33" s="15"/>
    </row>
    <row r="34" spans="3:10" ht="28.5" customHeight="1" x14ac:dyDescent="0.4">
      <c r="C34" s="68" t="s">
        <v>37</v>
      </c>
      <c r="D34" s="68"/>
      <c r="E34" s="69"/>
      <c r="F34" s="69"/>
      <c r="G34" s="69"/>
      <c r="H34" s="69"/>
      <c r="I34" s="69"/>
      <c r="J34" s="15"/>
    </row>
    <row r="35" spans="3:10" ht="17.25" customHeight="1" x14ac:dyDescent="0.4"/>
    <row r="36" spans="3:10" ht="17.25" customHeight="1" x14ac:dyDescent="0.4"/>
    <row r="37" spans="3:10" ht="17.25" customHeight="1" x14ac:dyDescent="0.4"/>
    <row r="38" spans="3:10" ht="17.25" customHeight="1" x14ac:dyDescent="0.4"/>
    <row r="39" spans="3:10" ht="17.25" customHeight="1" x14ac:dyDescent="0.4"/>
    <row r="40" spans="3:10" ht="17.25" customHeight="1" x14ac:dyDescent="0.4"/>
    <row r="41" spans="3:10" ht="17.25" customHeight="1" x14ac:dyDescent="0.4"/>
    <row r="42" spans="3:10" ht="17.25" customHeight="1" x14ac:dyDescent="0.4"/>
    <row r="43" spans="3:10" ht="17.25" customHeight="1" x14ac:dyDescent="0.4"/>
    <row r="44" spans="3:10" ht="17.25" customHeight="1" x14ac:dyDescent="0.4"/>
    <row r="45" spans="3:10" ht="17.25" customHeight="1" x14ac:dyDescent="0.4"/>
    <row r="46" spans="3:10" ht="17.25" customHeight="1" x14ac:dyDescent="0.4"/>
    <row r="47" spans="3:10" ht="17.25" customHeight="1" x14ac:dyDescent="0.4"/>
    <row r="48" spans="3:10" ht="17.25" customHeight="1" x14ac:dyDescent="0.4"/>
    <row r="49" ht="17.25" customHeight="1" x14ac:dyDescent="0.4"/>
    <row r="50" ht="17.25" customHeight="1" x14ac:dyDescent="0.4"/>
    <row r="51" ht="17.25" customHeight="1" x14ac:dyDescent="0.4"/>
    <row r="52" ht="17.25" customHeight="1" x14ac:dyDescent="0.4"/>
    <row r="53" ht="17.25" customHeight="1" x14ac:dyDescent="0.4"/>
    <row r="54" ht="17.25" customHeight="1" x14ac:dyDescent="0.4"/>
    <row r="55" ht="17.25" customHeight="1" x14ac:dyDescent="0.4"/>
    <row r="56" ht="17.25" customHeight="1" x14ac:dyDescent="0.4"/>
    <row r="57" ht="17.25" customHeight="1" x14ac:dyDescent="0.4"/>
    <row r="58" ht="17.25" customHeight="1" x14ac:dyDescent="0.4"/>
    <row r="59" ht="17.25" customHeight="1" x14ac:dyDescent="0.4"/>
    <row r="60" ht="17.25" customHeight="1" x14ac:dyDescent="0.4"/>
    <row r="61" ht="17.25" customHeight="1" x14ac:dyDescent="0.4"/>
    <row r="62" ht="17.25" customHeight="1" x14ac:dyDescent="0.4"/>
    <row r="63" ht="17.25" customHeight="1" x14ac:dyDescent="0.4"/>
    <row r="64" ht="17.25" customHeight="1" x14ac:dyDescent="0.4"/>
    <row r="65" ht="17.25" customHeight="1" x14ac:dyDescent="0.4"/>
    <row r="66" ht="17.25" customHeight="1" x14ac:dyDescent="0.4"/>
    <row r="67" ht="17.25" customHeight="1" x14ac:dyDescent="0.4"/>
    <row r="68" ht="17.25" customHeight="1" x14ac:dyDescent="0.4"/>
    <row r="69" ht="17.25" customHeight="1" x14ac:dyDescent="0.4"/>
    <row r="70" ht="17.25" customHeight="1" x14ac:dyDescent="0.4"/>
    <row r="71" ht="17.25" customHeight="1" x14ac:dyDescent="0.4"/>
    <row r="72" ht="17.25" customHeight="1" x14ac:dyDescent="0.4"/>
    <row r="73" ht="17.25" customHeight="1" x14ac:dyDescent="0.4"/>
    <row r="74" ht="17.25" customHeight="1" x14ac:dyDescent="0.4"/>
    <row r="75" ht="17.25" customHeight="1" x14ac:dyDescent="0.4"/>
    <row r="76" ht="17.25" customHeight="1" x14ac:dyDescent="0.4"/>
    <row r="77" ht="17.25" customHeight="1" x14ac:dyDescent="0.4"/>
    <row r="78" ht="17.25" customHeight="1" x14ac:dyDescent="0.4"/>
    <row r="79" ht="17.25" customHeight="1" x14ac:dyDescent="0.4"/>
    <row r="80" ht="17.25" customHeight="1" x14ac:dyDescent="0.4"/>
    <row r="81" ht="17.25" customHeight="1" x14ac:dyDescent="0.4"/>
    <row r="82" ht="17.25" customHeight="1" x14ac:dyDescent="0.4"/>
    <row r="83" ht="17.25" customHeight="1" x14ac:dyDescent="0.4"/>
    <row r="84" ht="17.25" customHeight="1" x14ac:dyDescent="0.4"/>
    <row r="85" ht="17.25" customHeight="1" x14ac:dyDescent="0.4"/>
    <row r="86" ht="17.25" customHeight="1" x14ac:dyDescent="0.4"/>
  </sheetData>
  <mergeCells count="24">
    <mergeCell ref="A14:B14"/>
    <mergeCell ref="A15:B15"/>
    <mergeCell ref="A16:B16"/>
    <mergeCell ref="H2:J2"/>
    <mergeCell ref="F4:J4"/>
    <mergeCell ref="F5:J5"/>
    <mergeCell ref="F6:J6"/>
    <mergeCell ref="A8:J8"/>
    <mergeCell ref="C34:D34"/>
    <mergeCell ref="E34:I34"/>
    <mergeCell ref="A10:J11"/>
    <mergeCell ref="C29:D29"/>
    <mergeCell ref="E29:F29"/>
    <mergeCell ref="C31:D31"/>
    <mergeCell ref="E31:G31"/>
    <mergeCell ref="C33:D33"/>
    <mergeCell ref="E33:I33"/>
    <mergeCell ref="A17:H17"/>
    <mergeCell ref="C25:D25"/>
    <mergeCell ref="E25:I25"/>
    <mergeCell ref="C27:D27"/>
    <mergeCell ref="E27:G27"/>
    <mergeCell ref="A13:H13"/>
    <mergeCell ref="I13:J13"/>
  </mergeCells>
  <phoneticPr fontId="1" type="Hiragana"/>
  <dataValidations count="2">
    <dataValidation type="list" allowBlank="1" showInputMessage="1" showErrorMessage="1" sqref="E29:F29" xr:uid="{00000000-0002-0000-0000-000000000000}">
      <formula1>$M$28:$M$30</formula1>
    </dataValidation>
    <dataValidation imeMode="halfKatakana" allowBlank="1" showInputMessage="1" showErrorMessage="1" sqref="E33:I33" xr:uid="{00000000-0002-0000-0000-000001000000}"/>
  </dataValidations>
  <pageMargins left="0.7" right="0.7" top="0.75" bottom="0.75" header="0.3" footer="0.3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M49"/>
  <sheetViews>
    <sheetView view="pageBreakPreview" zoomScale="90" zoomScaleSheetLayoutView="90" workbookViewId="0">
      <selection activeCell="A2" sqref="A2"/>
    </sheetView>
  </sheetViews>
  <sheetFormatPr defaultColWidth="9" defaultRowHeight="13.5" x14ac:dyDescent="0.4"/>
  <cols>
    <col min="1" max="1" width="4.5" style="16" customWidth="1"/>
    <col min="2" max="2" width="17.875" style="16" customWidth="1"/>
    <col min="3" max="3" width="22.75" style="16" customWidth="1"/>
    <col min="4" max="4" width="12.125" style="17" customWidth="1"/>
    <col min="5" max="5" width="8.5" style="17" hidden="1" customWidth="1"/>
    <col min="6" max="11" width="4.5" style="16" customWidth="1"/>
    <col min="12" max="12" width="9" style="16" customWidth="1"/>
    <col min="13" max="13" width="13.25" style="16" customWidth="1"/>
    <col min="14" max="14" width="9" style="16" customWidth="1"/>
    <col min="15" max="16384" width="9" style="16"/>
  </cols>
  <sheetData>
    <row r="1" spans="1:13" ht="24" customHeight="1" x14ac:dyDescent="0.4">
      <c r="A1" s="105" t="str">
        <f>IF('内訳書2枚目（対象者20名超で使用）'!J6=0,"西郷村訪問介護事業所緊急支援金所要額内訳書","西郷村訪問介護事業所緊急支援金所要額内訳書（1/2）")</f>
        <v>西郷村訪問介護事業所緊急支援金所要額内訳書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ht="25.5" customHeight="1" x14ac:dyDescent="0.4">
      <c r="A2" s="18"/>
      <c r="B2" s="18"/>
      <c r="C2" s="18"/>
      <c r="D2" s="18"/>
      <c r="E2" s="18"/>
      <c r="F2" s="18"/>
      <c r="G2" s="18"/>
      <c r="H2" s="106" t="s">
        <v>12</v>
      </c>
      <c r="I2" s="106"/>
      <c r="J2" s="107" t="str">
        <f>IF('（1号様式）申請書'!F5="","",'（1号様式）申請書'!F5)</f>
        <v/>
      </c>
      <c r="K2" s="107"/>
      <c r="L2" s="107"/>
      <c r="M2" s="107"/>
    </row>
    <row r="3" spans="1:13" ht="4.5" customHeight="1" x14ac:dyDescent="0.4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6.5" customHeight="1" x14ac:dyDescent="0.4">
      <c r="A4" s="82"/>
      <c r="B4" s="82" t="s">
        <v>0</v>
      </c>
      <c r="C4" s="82" t="s">
        <v>15</v>
      </c>
      <c r="D4" s="82" t="s">
        <v>5</v>
      </c>
      <c r="E4" s="82"/>
      <c r="F4" s="82"/>
      <c r="G4" s="82"/>
      <c r="H4" s="82"/>
      <c r="I4" s="82"/>
      <c r="J4" s="82"/>
      <c r="K4" s="82"/>
      <c r="L4" s="82"/>
      <c r="M4" s="82" t="s">
        <v>11</v>
      </c>
    </row>
    <row r="5" spans="1:13" ht="16.5" customHeight="1" x14ac:dyDescent="0.4">
      <c r="A5" s="82"/>
      <c r="B5" s="82"/>
      <c r="C5" s="82"/>
      <c r="D5" s="108" t="s">
        <v>1</v>
      </c>
      <c r="E5" s="109"/>
      <c r="F5" s="29"/>
      <c r="G5" s="30" t="s">
        <v>8</v>
      </c>
      <c r="H5" s="32"/>
      <c r="I5" s="30" t="s">
        <v>8</v>
      </c>
      <c r="J5" s="33"/>
      <c r="K5" s="30" t="s">
        <v>8</v>
      </c>
      <c r="L5" s="20" t="s">
        <v>10</v>
      </c>
      <c r="M5" s="82"/>
    </row>
    <row r="6" spans="1:13" ht="22.5" customHeight="1" x14ac:dyDescent="0.4">
      <c r="A6" s="82">
        <v>1</v>
      </c>
      <c r="B6" s="83"/>
      <c r="C6" s="98"/>
      <c r="D6" s="21" t="s">
        <v>2</v>
      </c>
      <c r="E6" s="25">
        <v>500</v>
      </c>
      <c r="F6" s="99"/>
      <c r="G6" s="100"/>
      <c r="H6" s="101"/>
      <c r="I6" s="102"/>
      <c r="J6" s="101"/>
      <c r="K6" s="102"/>
      <c r="L6" s="34">
        <f t="shared" ref="L6:L46" si="0">SUM(F6:K6)</f>
        <v>0</v>
      </c>
      <c r="M6" s="36">
        <f t="shared" ref="M6:M45" si="1">L6*E6</f>
        <v>0</v>
      </c>
    </row>
    <row r="7" spans="1:13" ht="22.5" customHeight="1" x14ac:dyDescent="0.4">
      <c r="A7" s="82"/>
      <c r="B7" s="83"/>
      <c r="C7" s="98"/>
      <c r="D7" s="21" t="s">
        <v>3</v>
      </c>
      <c r="E7" s="25">
        <v>3500</v>
      </c>
      <c r="F7" s="99"/>
      <c r="G7" s="100"/>
      <c r="H7" s="101"/>
      <c r="I7" s="102"/>
      <c r="J7" s="101"/>
      <c r="K7" s="102"/>
      <c r="L7" s="34">
        <f t="shared" si="0"/>
        <v>0</v>
      </c>
      <c r="M7" s="36">
        <f t="shared" si="1"/>
        <v>0</v>
      </c>
    </row>
    <row r="8" spans="1:13" ht="22.5" customHeight="1" x14ac:dyDescent="0.4">
      <c r="A8" s="82">
        <v>2</v>
      </c>
      <c r="B8" s="83"/>
      <c r="C8" s="84"/>
      <c r="D8" s="21" t="s">
        <v>2</v>
      </c>
      <c r="E8" s="25">
        <v>500</v>
      </c>
      <c r="F8" s="99"/>
      <c r="G8" s="100"/>
      <c r="H8" s="101"/>
      <c r="I8" s="102"/>
      <c r="J8" s="101"/>
      <c r="K8" s="102"/>
      <c r="L8" s="34">
        <f t="shared" si="0"/>
        <v>0</v>
      </c>
      <c r="M8" s="36">
        <f t="shared" si="1"/>
        <v>0</v>
      </c>
    </row>
    <row r="9" spans="1:13" ht="22.5" customHeight="1" x14ac:dyDescent="0.4">
      <c r="A9" s="82"/>
      <c r="B9" s="83"/>
      <c r="C9" s="84"/>
      <c r="D9" s="21" t="s">
        <v>3</v>
      </c>
      <c r="E9" s="25">
        <v>3500</v>
      </c>
      <c r="F9" s="99"/>
      <c r="G9" s="100"/>
      <c r="H9" s="101"/>
      <c r="I9" s="102"/>
      <c r="J9" s="101"/>
      <c r="K9" s="102"/>
      <c r="L9" s="34">
        <f t="shared" si="0"/>
        <v>0</v>
      </c>
      <c r="M9" s="36">
        <f t="shared" si="1"/>
        <v>0</v>
      </c>
    </row>
    <row r="10" spans="1:13" ht="22.5" customHeight="1" x14ac:dyDescent="0.4">
      <c r="A10" s="82">
        <v>3</v>
      </c>
      <c r="B10" s="83"/>
      <c r="C10" s="84"/>
      <c r="D10" s="21" t="s">
        <v>2</v>
      </c>
      <c r="E10" s="25">
        <v>500</v>
      </c>
      <c r="F10" s="99"/>
      <c r="G10" s="100"/>
      <c r="H10" s="101"/>
      <c r="I10" s="102"/>
      <c r="J10" s="101"/>
      <c r="K10" s="102"/>
      <c r="L10" s="34">
        <f t="shared" si="0"/>
        <v>0</v>
      </c>
      <c r="M10" s="36">
        <f t="shared" si="1"/>
        <v>0</v>
      </c>
    </row>
    <row r="11" spans="1:13" ht="22.5" customHeight="1" x14ac:dyDescent="0.4">
      <c r="A11" s="82"/>
      <c r="B11" s="83"/>
      <c r="C11" s="84"/>
      <c r="D11" s="21" t="s">
        <v>3</v>
      </c>
      <c r="E11" s="25">
        <v>3500</v>
      </c>
      <c r="F11" s="99"/>
      <c r="G11" s="100"/>
      <c r="H11" s="101"/>
      <c r="I11" s="102"/>
      <c r="J11" s="101"/>
      <c r="K11" s="102"/>
      <c r="L11" s="34">
        <f t="shared" si="0"/>
        <v>0</v>
      </c>
      <c r="M11" s="36">
        <f t="shared" si="1"/>
        <v>0</v>
      </c>
    </row>
    <row r="12" spans="1:13" ht="22.5" customHeight="1" x14ac:dyDescent="0.4">
      <c r="A12" s="82">
        <v>4</v>
      </c>
      <c r="B12" s="83"/>
      <c r="C12" s="84"/>
      <c r="D12" s="21" t="s">
        <v>2</v>
      </c>
      <c r="E12" s="25">
        <v>500</v>
      </c>
      <c r="F12" s="99"/>
      <c r="G12" s="100"/>
      <c r="H12" s="101"/>
      <c r="I12" s="102"/>
      <c r="J12" s="101"/>
      <c r="K12" s="102"/>
      <c r="L12" s="34">
        <f t="shared" si="0"/>
        <v>0</v>
      </c>
      <c r="M12" s="36">
        <f t="shared" si="1"/>
        <v>0</v>
      </c>
    </row>
    <row r="13" spans="1:13" ht="22.5" customHeight="1" x14ac:dyDescent="0.4">
      <c r="A13" s="82"/>
      <c r="B13" s="83"/>
      <c r="C13" s="84"/>
      <c r="D13" s="21" t="s">
        <v>3</v>
      </c>
      <c r="E13" s="25">
        <v>3500</v>
      </c>
      <c r="F13" s="99"/>
      <c r="G13" s="100"/>
      <c r="H13" s="101"/>
      <c r="I13" s="102"/>
      <c r="J13" s="101"/>
      <c r="K13" s="102"/>
      <c r="L13" s="34">
        <f t="shared" si="0"/>
        <v>0</v>
      </c>
      <c r="M13" s="36">
        <f t="shared" si="1"/>
        <v>0</v>
      </c>
    </row>
    <row r="14" spans="1:13" ht="22.5" customHeight="1" x14ac:dyDescent="0.4">
      <c r="A14" s="82">
        <v>5</v>
      </c>
      <c r="B14" s="83"/>
      <c r="C14" s="84"/>
      <c r="D14" s="21" t="s">
        <v>2</v>
      </c>
      <c r="E14" s="25">
        <v>500</v>
      </c>
      <c r="F14" s="99"/>
      <c r="G14" s="100"/>
      <c r="H14" s="101"/>
      <c r="I14" s="102"/>
      <c r="J14" s="101"/>
      <c r="K14" s="102"/>
      <c r="L14" s="34">
        <f t="shared" si="0"/>
        <v>0</v>
      </c>
      <c r="M14" s="36">
        <f t="shared" si="1"/>
        <v>0</v>
      </c>
    </row>
    <row r="15" spans="1:13" ht="22.5" customHeight="1" x14ac:dyDescent="0.4">
      <c r="A15" s="82"/>
      <c r="B15" s="83"/>
      <c r="C15" s="84"/>
      <c r="D15" s="21" t="s">
        <v>3</v>
      </c>
      <c r="E15" s="25">
        <v>3500</v>
      </c>
      <c r="F15" s="99"/>
      <c r="G15" s="100"/>
      <c r="H15" s="101"/>
      <c r="I15" s="102"/>
      <c r="J15" s="101"/>
      <c r="K15" s="102"/>
      <c r="L15" s="34">
        <f t="shared" si="0"/>
        <v>0</v>
      </c>
      <c r="M15" s="36">
        <f t="shared" si="1"/>
        <v>0</v>
      </c>
    </row>
    <row r="16" spans="1:13" ht="22.5" customHeight="1" x14ac:dyDescent="0.4">
      <c r="A16" s="82">
        <v>6</v>
      </c>
      <c r="B16" s="83"/>
      <c r="C16" s="84"/>
      <c r="D16" s="21" t="s">
        <v>2</v>
      </c>
      <c r="E16" s="25">
        <v>500</v>
      </c>
      <c r="F16" s="99"/>
      <c r="G16" s="100"/>
      <c r="H16" s="101"/>
      <c r="I16" s="102"/>
      <c r="J16" s="101"/>
      <c r="K16" s="102"/>
      <c r="L16" s="34">
        <f t="shared" si="0"/>
        <v>0</v>
      </c>
      <c r="M16" s="36">
        <f t="shared" si="1"/>
        <v>0</v>
      </c>
    </row>
    <row r="17" spans="1:13" ht="22.5" customHeight="1" x14ac:dyDescent="0.4">
      <c r="A17" s="82"/>
      <c r="B17" s="83"/>
      <c r="C17" s="84"/>
      <c r="D17" s="21" t="s">
        <v>3</v>
      </c>
      <c r="E17" s="25">
        <v>3500</v>
      </c>
      <c r="F17" s="99"/>
      <c r="G17" s="100"/>
      <c r="H17" s="101"/>
      <c r="I17" s="102"/>
      <c r="J17" s="101"/>
      <c r="K17" s="102"/>
      <c r="L17" s="34">
        <f t="shared" si="0"/>
        <v>0</v>
      </c>
      <c r="M17" s="36">
        <f t="shared" si="1"/>
        <v>0</v>
      </c>
    </row>
    <row r="18" spans="1:13" ht="22.5" customHeight="1" x14ac:dyDescent="0.4">
      <c r="A18" s="82">
        <v>7</v>
      </c>
      <c r="B18" s="83"/>
      <c r="C18" s="84"/>
      <c r="D18" s="21" t="s">
        <v>2</v>
      </c>
      <c r="E18" s="25">
        <v>500</v>
      </c>
      <c r="F18" s="99"/>
      <c r="G18" s="100"/>
      <c r="H18" s="101"/>
      <c r="I18" s="102"/>
      <c r="J18" s="101"/>
      <c r="K18" s="102"/>
      <c r="L18" s="34">
        <f t="shared" si="0"/>
        <v>0</v>
      </c>
      <c r="M18" s="36">
        <f t="shared" si="1"/>
        <v>0</v>
      </c>
    </row>
    <row r="19" spans="1:13" ht="22.5" customHeight="1" x14ac:dyDescent="0.4">
      <c r="A19" s="82"/>
      <c r="B19" s="83"/>
      <c r="C19" s="84"/>
      <c r="D19" s="21" t="s">
        <v>3</v>
      </c>
      <c r="E19" s="25">
        <v>3500</v>
      </c>
      <c r="F19" s="99"/>
      <c r="G19" s="100"/>
      <c r="H19" s="101"/>
      <c r="I19" s="102"/>
      <c r="J19" s="101"/>
      <c r="K19" s="102"/>
      <c r="L19" s="34">
        <f t="shared" si="0"/>
        <v>0</v>
      </c>
      <c r="M19" s="36">
        <f t="shared" si="1"/>
        <v>0</v>
      </c>
    </row>
    <row r="20" spans="1:13" ht="22.5" customHeight="1" x14ac:dyDescent="0.4">
      <c r="A20" s="82">
        <v>8</v>
      </c>
      <c r="B20" s="83"/>
      <c r="C20" s="84"/>
      <c r="D20" s="21" t="s">
        <v>2</v>
      </c>
      <c r="E20" s="25">
        <v>500</v>
      </c>
      <c r="F20" s="99"/>
      <c r="G20" s="100"/>
      <c r="H20" s="101"/>
      <c r="I20" s="102"/>
      <c r="J20" s="101"/>
      <c r="K20" s="102"/>
      <c r="L20" s="34">
        <f t="shared" si="0"/>
        <v>0</v>
      </c>
      <c r="M20" s="36">
        <f t="shared" si="1"/>
        <v>0</v>
      </c>
    </row>
    <row r="21" spans="1:13" ht="22.5" customHeight="1" x14ac:dyDescent="0.4">
      <c r="A21" s="82"/>
      <c r="B21" s="83"/>
      <c r="C21" s="84"/>
      <c r="D21" s="21" t="s">
        <v>3</v>
      </c>
      <c r="E21" s="25">
        <v>3500</v>
      </c>
      <c r="F21" s="99"/>
      <c r="G21" s="100"/>
      <c r="H21" s="101"/>
      <c r="I21" s="102"/>
      <c r="J21" s="101"/>
      <c r="K21" s="102"/>
      <c r="L21" s="34">
        <f t="shared" si="0"/>
        <v>0</v>
      </c>
      <c r="M21" s="36">
        <f t="shared" si="1"/>
        <v>0</v>
      </c>
    </row>
    <row r="22" spans="1:13" ht="22.5" customHeight="1" x14ac:dyDescent="0.4">
      <c r="A22" s="82">
        <v>9</v>
      </c>
      <c r="B22" s="83"/>
      <c r="C22" s="84"/>
      <c r="D22" s="21" t="s">
        <v>2</v>
      </c>
      <c r="E22" s="25">
        <v>500</v>
      </c>
      <c r="F22" s="99"/>
      <c r="G22" s="100"/>
      <c r="H22" s="101"/>
      <c r="I22" s="102"/>
      <c r="J22" s="101"/>
      <c r="K22" s="102"/>
      <c r="L22" s="34">
        <f t="shared" si="0"/>
        <v>0</v>
      </c>
      <c r="M22" s="36">
        <f t="shared" si="1"/>
        <v>0</v>
      </c>
    </row>
    <row r="23" spans="1:13" ht="22.5" customHeight="1" x14ac:dyDescent="0.4">
      <c r="A23" s="82"/>
      <c r="B23" s="83"/>
      <c r="C23" s="84"/>
      <c r="D23" s="21" t="s">
        <v>3</v>
      </c>
      <c r="E23" s="25">
        <v>3500</v>
      </c>
      <c r="F23" s="99"/>
      <c r="G23" s="100"/>
      <c r="H23" s="101"/>
      <c r="I23" s="102"/>
      <c r="J23" s="101"/>
      <c r="K23" s="102"/>
      <c r="L23" s="34">
        <f t="shared" si="0"/>
        <v>0</v>
      </c>
      <c r="M23" s="36">
        <f t="shared" si="1"/>
        <v>0</v>
      </c>
    </row>
    <row r="24" spans="1:13" ht="22.5" customHeight="1" x14ac:dyDescent="0.4">
      <c r="A24" s="82">
        <v>10</v>
      </c>
      <c r="B24" s="83"/>
      <c r="C24" s="84"/>
      <c r="D24" s="21" t="s">
        <v>2</v>
      </c>
      <c r="E24" s="25">
        <v>500</v>
      </c>
      <c r="F24" s="99"/>
      <c r="G24" s="100"/>
      <c r="H24" s="101"/>
      <c r="I24" s="102"/>
      <c r="J24" s="101"/>
      <c r="K24" s="102"/>
      <c r="L24" s="34">
        <f t="shared" si="0"/>
        <v>0</v>
      </c>
      <c r="M24" s="36">
        <f t="shared" si="1"/>
        <v>0</v>
      </c>
    </row>
    <row r="25" spans="1:13" ht="22.5" customHeight="1" x14ac:dyDescent="0.4">
      <c r="A25" s="82"/>
      <c r="B25" s="83"/>
      <c r="C25" s="84"/>
      <c r="D25" s="21" t="s">
        <v>3</v>
      </c>
      <c r="E25" s="25">
        <v>3500</v>
      </c>
      <c r="F25" s="99"/>
      <c r="G25" s="100"/>
      <c r="H25" s="101"/>
      <c r="I25" s="102"/>
      <c r="J25" s="101"/>
      <c r="K25" s="102"/>
      <c r="L25" s="34">
        <f t="shared" si="0"/>
        <v>0</v>
      </c>
      <c r="M25" s="36">
        <f t="shared" si="1"/>
        <v>0</v>
      </c>
    </row>
    <row r="26" spans="1:13" ht="22.5" customHeight="1" x14ac:dyDescent="0.4">
      <c r="A26" s="82">
        <v>11</v>
      </c>
      <c r="B26" s="83"/>
      <c r="C26" s="84"/>
      <c r="D26" s="21" t="s">
        <v>2</v>
      </c>
      <c r="E26" s="25">
        <v>500</v>
      </c>
      <c r="F26" s="99"/>
      <c r="G26" s="100"/>
      <c r="H26" s="101"/>
      <c r="I26" s="102"/>
      <c r="J26" s="101"/>
      <c r="K26" s="102"/>
      <c r="L26" s="34">
        <f t="shared" si="0"/>
        <v>0</v>
      </c>
      <c r="M26" s="36">
        <f t="shared" si="1"/>
        <v>0</v>
      </c>
    </row>
    <row r="27" spans="1:13" ht="22.5" customHeight="1" x14ac:dyDescent="0.4">
      <c r="A27" s="82"/>
      <c r="B27" s="83"/>
      <c r="C27" s="84"/>
      <c r="D27" s="21" t="s">
        <v>3</v>
      </c>
      <c r="E27" s="25">
        <v>3500</v>
      </c>
      <c r="F27" s="99"/>
      <c r="G27" s="100"/>
      <c r="H27" s="101"/>
      <c r="I27" s="102"/>
      <c r="J27" s="101"/>
      <c r="K27" s="102"/>
      <c r="L27" s="34">
        <f t="shared" si="0"/>
        <v>0</v>
      </c>
      <c r="M27" s="36">
        <f t="shared" si="1"/>
        <v>0</v>
      </c>
    </row>
    <row r="28" spans="1:13" ht="22.5" customHeight="1" x14ac:dyDescent="0.4">
      <c r="A28" s="82">
        <v>12</v>
      </c>
      <c r="B28" s="83"/>
      <c r="C28" s="84"/>
      <c r="D28" s="21" t="s">
        <v>2</v>
      </c>
      <c r="E28" s="25">
        <v>500</v>
      </c>
      <c r="F28" s="99"/>
      <c r="G28" s="100"/>
      <c r="H28" s="101"/>
      <c r="I28" s="102"/>
      <c r="J28" s="101"/>
      <c r="K28" s="102"/>
      <c r="L28" s="34">
        <f t="shared" si="0"/>
        <v>0</v>
      </c>
      <c r="M28" s="36">
        <f t="shared" si="1"/>
        <v>0</v>
      </c>
    </row>
    <row r="29" spans="1:13" ht="22.5" customHeight="1" x14ac:dyDescent="0.4">
      <c r="A29" s="82"/>
      <c r="B29" s="83"/>
      <c r="C29" s="84"/>
      <c r="D29" s="21" t="s">
        <v>3</v>
      </c>
      <c r="E29" s="25">
        <v>3500</v>
      </c>
      <c r="F29" s="99"/>
      <c r="G29" s="100"/>
      <c r="H29" s="101"/>
      <c r="I29" s="102"/>
      <c r="J29" s="101"/>
      <c r="K29" s="102"/>
      <c r="L29" s="34">
        <f t="shared" si="0"/>
        <v>0</v>
      </c>
      <c r="M29" s="36">
        <f t="shared" si="1"/>
        <v>0</v>
      </c>
    </row>
    <row r="30" spans="1:13" ht="22.5" customHeight="1" x14ac:dyDescent="0.4">
      <c r="A30" s="82">
        <v>13</v>
      </c>
      <c r="B30" s="83"/>
      <c r="C30" s="84"/>
      <c r="D30" s="21" t="s">
        <v>2</v>
      </c>
      <c r="E30" s="25">
        <v>500</v>
      </c>
      <c r="F30" s="99"/>
      <c r="G30" s="100"/>
      <c r="H30" s="101"/>
      <c r="I30" s="102"/>
      <c r="J30" s="101"/>
      <c r="K30" s="102"/>
      <c r="L30" s="34">
        <f t="shared" si="0"/>
        <v>0</v>
      </c>
      <c r="M30" s="36">
        <f t="shared" si="1"/>
        <v>0</v>
      </c>
    </row>
    <row r="31" spans="1:13" ht="22.5" customHeight="1" x14ac:dyDescent="0.4">
      <c r="A31" s="82"/>
      <c r="B31" s="83"/>
      <c r="C31" s="84"/>
      <c r="D31" s="21" t="s">
        <v>3</v>
      </c>
      <c r="E31" s="25">
        <v>3500</v>
      </c>
      <c r="F31" s="99"/>
      <c r="G31" s="100"/>
      <c r="H31" s="101"/>
      <c r="I31" s="102"/>
      <c r="J31" s="101"/>
      <c r="K31" s="102"/>
      <c r="L31" s="34">
        <f t="shared" si="0"/>
        <v>0</v>
      </c>
      <c r="M31" s="36">
        <f t="shared" si="1"/>
        <v>0</v>
      </c>
    </row>
    <row r="32" spans="1:13" ht="22.5" customHeight="1" x14ac:dyDescent="0.4">
      <c r="A32" s="82">
        <v>14</v>
      </c>
      <c r="B32" s="83"/>
      <c r="C32" s="84"/>
      <c r="D32" s="21" t="s">
        <v>2</v>
      </c>
      <c r="E32" s="25">
        <v>500</v>
      </c>
      <c r="F32" s="99"/>
      <c r="G32" s="100"/>
      <c r="H32" s="101"/>
      <c r="I32" s="102"/>
      <c r="J32" s="101"/>
      <c r="K32" s="102"/>
      <c r="L32" s="34">
        <f t="shared" si="0"/>
        <v>0</v>
      </c>
      <c r="M32" s="36">
        <f t="shared" si="1"/>
        <v>0</v>
      </c>
    </row>
    <row r="33" spans="1:13" ht="22.5" customHeight="1" x14ac:dyDescent="0.4">
      <c r="A33" s="82"/>
      <c r="B33" s="83"/>
      <c r="C33" s="84"/>
      <c r="D33" s="21" t="s">
        <v>3</v>
      </c>
      <c r="E33" s="25">
        <v>3500</v>
      </c>
      <c r="F33" s="99"/>
      <c r="G33" s="100"/>
      <c r="H33" s="101"/>
      <c r="I33" s="102"/>
      <c r="J33" s="101"/>
      <c r="K33" s="102"/>
      <c r="L33" s="34">
        <f t="shared" si="0"/>
        <v>0</v>
      </c>
      <c r="M33" s="36">
        <f t="shared" si="1"/>
        <v>0</v>
      </c>
    </row>
    <row r="34" spans="1:13" ht="22.5" customHeight="1" x14ac:dyDescent="0.4">
      <c r="A34" s="82">
        <v>15</v>
      </c>
      <c r="B34" s="83"/>
      <c r="C34" s="84"/>
      <c r="D34" s="21" t="s">
        <v>2</v>
      </c>
      <c r="E34" s="25">
        <v>500</v>
      </c>
      <c r="F34" s="99"/>
      <c r="G34" s="100"/>
      <c r="H34" s="101"/>
      <c r="I34" s="102"/>
      <c r="J34" s="101"/>
      <c r="K34" s="102"/>
      <c r="L34" s="34">
        <f t="shared" si="0"/>
        <v>0</v>
      </c>
      <c r="M34" s="36">
        <f t="shared" si="1"/>
        <v>0</v>
      </c>
    </row>
    <row r="35" spans="1:13" ht="22.5" customHeight="1" x14ac:dyDescent="0.4">
      <c r="A35" s="82"/>
      <c r="B35" s="83"/>
      <c r="C35" s="84"/>
      <c r="D35" s="21" t="s">
        <v>3</v>
      </c>
      <c r="E35" s="25">
        <v>3500</v>
      </c>
      <c r="F35" s="99"/>
      <c r="G35" s="100"/>
      <c r="H35" s="101"/>
      <c r="I35" s="102"/>
      <c r="J35" s="101"/>
      <c r="K35" s="102"/>
      <c r="L35" s="34">
        <f t="shared" si="0"/>
        <v>0</v>
      </c>
      <c r="M35" s="36">
        <f t="shared" si="1"/>
        <v>0</v>
      </c>
    </row>
    <row r="36" spans="1:13" ht="22.5" customHeight="1" x14ac:dyDescent="0.4">
      <c r="A36" s="82">
        <v>16</v>
      </c>
      <c r="B36" s="83"/>
      <c r="C36" s="84"/>
      <c r="D36" s="21" t="s">
        <v>2</v>
      </c>
      <c r="E36" s="25">
        <v>500</v>
      </c>
      <c r="F36" s="99"/>
      <c r="G36" s="100"/>
      <c r="H36" s="101"/>
      <c r="I36" s="102"/>
      <c r="J36" s="101"/>
      <c r="K36" s="102"/>
      <c r="L36" s="34">
        <f t="shared" si="0"/>
        <v>0</v>
      </c>
      <c r="M36" s="36">
        <f t="shared" si="1"/>
        <v>0</v>
      </c>
    </row>
    <row r="37" spans="1:13" ht="22.5" customHeight="1" x14ac:dyDescent="0.4">
      <c r="A37" s="82"/>
      <c r="B37" s="83"/>
      <c r="C37" s="84"/>
      <c r="D37" s="21" t="s">
        <v>3</v>
      </c>
      <c r="E37" s="25">
        <v>3500</v>
      </c>
      <c r="F37" s="99"/>
      <c r="G37" s="100"/>
      <c r="H37" s="101"/>
      <c r="I37" s="102"/>
      <c r="J37" s="101"/>
      <c r="K37" s="102"/>
      <c r="L37" s="34">
        <f t="shared" si="0"/>
        <v>0</v>
      </c>
      <c r="M37" s="36">
        <f t="shared" si="1"/>
        <v>0</v>
      </c>
    </row>
    <row r="38" spans="1:13" ht="22.5" customHeight="1" x14ac:dyDescent="0.4">
      <c r="A38" s="82">
        <v>17</v>
      </c>
      <c r="B38" s="83"/>
      <c r="C38" s="84"/>
      <c r="D38" s="21" t="s">
        <v>2</v>
      </c>
      <c r="E38" s="25">
        <v>500</v>
      </c>
      <c r="F38" s="99"/>
      <c r="G38" s="100"/>
      <c r="H38" s="101"/>
      <c r="I38" s="102"/>
      <c r="J38" s="101"/>
      <c r="K38" s="102"/>
      <c r="L38" s="34">
        <f t="shared" si="0"/>
        <v>0</v>
      </c>
      <c r="M38" s="36">
        <f t="shared" si="1"/>
        <v>0</v>
      </c>
    </row>
    <row r="39" spans="1:13" ht="22.5" customHeight="1" x14ac:dyDescent="0.4">
      <c r="A39" s="82"/>
      <c r="B39" s="83"/>
      <c r="C39" s="84"/>
      <c r="D39" s="21" t="s">
        <v>3</v>
      </c>
      <c r="E39" s="25">
        <v>3500</v>
      </c>
      <c r="F39" s="99"/>
      <c r="G39" s="100"/>
      <c r="H39" s="101"/>
      <c r="I39" s="102"/>
      <c r="J39" s="101"/>
      <c r="K39" s="102"/>
      <c r="L39" s="34">
        <f t="shared" si="0"/>
        <v>0</v>
      </c>
      <c r="M39" s="36">
        <f t="shared" si="1"/>
        <v>0</v>
      </c>
    </row>
    <row r="40" spans="1:13" ht="22.5" customHeight="1" x14ac:dyDescent="0.4">
      <c r="A40" s="82">
        <v>18</v>
      </c>
      <c r="B40" s="83"/>
      <c r="C40" s="84"/>
      <c r="D40" s="21" t="s">
        <v>2</v>
      </c>
      <c r="E40" s="25">
        <v>500</v>
      </c>
      <c r="F40" s="99"/>
      <c r="G40" s="100"/>
      <c r="H40" s="101"/>
      <c r="I40" s="102"/>
      <c r="J40" s="101"/>
      <c r="K40" s="102"/>
      <c r="L40" s="34">
        <f t="shared" si="0"/>
        <v>0</v>
      </c>
      <c r="M40" s="36">
        <f t="shared" si="1"/>
        <v>0</v>
      </c>
    </row>
    <row r="41" spans="1:13" ht="22.5" customHeight="1" x14ac:dyDescent="0.4">
      <c r="A41" s="82"/>
      <c r="B41" s="83"/>
      <c r="C41" s="84"/>
      <c r="D41" s="21" t="s">
        <v>3</v>
      </c>
      <c r="E41" s="25">
        <v>3500</v>
      </c>
      <c r="F41" s="99"/>
      <c r="G41" s="100"/>
      <c r="H41" s="101"/>
      <c r="I41" s="102"/>
      <c r="J41" s="101"/>
      <c r="K41" s="102"/>
      <c r="L41" s="34">
        <f t="shared" si="0"/>
        <v>0</v>
      </c>
      <c r="M41" s="36">
        <f t="shared" si="1"/>
        <v>0</v>
      </c>
    </row>
    <row r="42" spans="1:13" ht="22.5" customHeight="1" x14ac:dyDescent="0.4">
      <c r="A42" s="82">
        <v>19</v>
      </c>
      <c r="B42" s="83"/>
      <c r="C42" s="84"/>
      <c r="D42" s="21" t="s">
        <v>2</v>
      </c>
      <c r="E42" s="25">
        <v>500</v>
      </c>
      <c r="F42" s="99"/>
      <c r="G42" s="100"/>
      <c r="H42" s="101"/>
      <c r="I42" s="102"/>
      <c r="J42" s="101"/>
      <c r="K42" s="102"/>
      <c r="L42" s="34">
        <f t="shared" si="0"/>
        <v>0</v>
      </c>
      <c r="M42" s="36">
        <f t="shared" si="1"/>
        <v>0</v>
      </c>
    </row>
    <row r="43" spans="1:13" ht="22.5" customHeight="1" x14ac:dyDescent="0.4">
      <c r="A43" s="82"/>
      <c r="B43" s="83"/>
      <c r="C43" s="84"/>
      <c r="D43" s="21" t="s">
        <v>3</v>
      </c>
      <c r="E43" s="25">
        <v>3500</v>
      </c>
      <c r="F43" s="99"/>
      <c r="G43" s="100"/>
      <c r="H43" s="101"/>
      <c r="I43" s="102"/>
      <c r="J43" s="101"/>
      <c r="K43" s="102"/>
      <c r="L43" s="34">
        <f t="shared" si="0"/>
        <v>0</v>
      </c>
      <c r="M43" s="36">
        <f t="shared" si="1"/>
        <v>0</v>
      </c>
    </row>
    <row r="44" spans="1:13" ht="22.5" customHeight="1" x14ac:dyDescent="0.4">
      <c r="A44" s="82">
        <v>20</v>
      </c>
      <c r="B44" s="83"/>
      <c r="C44" s="84"/>
      <c r="D44" s="21" t="s">
        <v>2</v>
      </c>
      <c r="E44" s="25">
        <v>500</v>
      </c>
      <c r="F44" s="99"/>
      <c r="G44" s="100"/>
      <c r="H44" s="101"/>
      <c r="I44" s="102"/>
      <c r="J44" s="101"/>
      <c r="K44" s="102"/>
      <c r="L44" s="34">
        <f t="shared" si="0"/>
        <v>0</v>
      </c>
      <c r="M44" s="36">
        <f t="shared" si="1"/>
        <v>0</v>
      </c>
    </row>
    <row r="45" spans="1:13" ht="22.5" customHeight="1" x14ac:dyDescent="0.4">
      <c r="A45" s="85"/>
      <c r="B45" s="83"/>
      <c r="C45" s="86"/>
      <c r="D45" s="22" t="s">
        <v>3</v>
      </c>
      <c r="E45" s="26">
        <v>3500</v>
      </c>
      <c r="F45" s="99"/>
      <c r="G45" s="100"/>
      <c r="H45" s="101"/>
      <c r="I45" s="102"/>
      <c r="J45" s="101"/>
      <c r="K45" s="102"/>
      <c r="L45" s="34">
        <f t="shared" si="0"/>
        <v>0</v>
      </c>
      <c r="M45" s="37">
        <f t="shared" si="1"/>
        <v>0</v>
      </c>
    </row>
    <row r="46" spans="1:13" ht="22.5" customHeight="1" x14ac:dyDescent="0.4">
      <c r="A46" s="87" t="str">
        <f>IF('内訳書2枚目（対象者20名超で使用）'!J6=0,"計","（1枚目）計")</f>
        <v>計</v>
      </c>
      <c r="B46" s="88"/>
      <c r="C46" s="88"/>
      <c r="D46" s="23" t="s">
        <v>2</v>
      </c>
      <c r="E46" s="27">
        <v>500</v>
      </c>
      <c r="F46" s="103">
        <f>SUM(F6,F8,F10,F12,F14,F16,F18,F20,F22,F24,F26,F28,F30,F32,F34,F36,F38,F40,F42,F44)</f>
        <v>0</v>
      </c>
      <c r="G46" s="104"/>
      <c r="H46" s="103">
        <f>SUM(H6,H8,H10,H12,H14,H16,H18,H20,H22,H24,H26,H28,H30,H32,H34,H36,H38,H40,H42,H44)</f>
        <v>0</v>
      </c>
      <c r="I46" s="104"/>
      <c r="J46" s="103">
        <f>SUM(J6,J8,J10,J12,J14,J16,J18,J20,J22,J24,J26,J28,J30,J32,J34,J36,J38,J40,J42,J44)</f>
        <v>0</v>
      </c>
      <c r="K46" s="104"/>
      <c r="L46" s="35">
        <f t="shared" si="0"/>
        <v>0</v>
      </c>
      <c r="M46" s="38">
        <f>SUM(M6,M8,M10,M12,M14,M16,M18,M20,M22,M24,M26,M28,M30,M32,M34,M36,M38,M40,M42,M44)</f>
        <v>0</v>
      </c>
    </row>
    <row r="47" spans="1:13" ht="22.5" customHeight="1" x14ac:dyDescent="0.4">
      <c r="A47" s="89"/>
      <c r="B47" s="90"/>
      <c r="C47" s="90"/>
      <c r="D47" s="24" t="s">
        <v>3</v>
      </c>
      <c r="E47" s="28">
        <v>3500</v>
      </c>
      <c r="F47" s="93">
        <f>SUM(F7,F9,F11,F13,F15,F17,F19,F21,F23,F25,F27,F29,F31,F33,F35,F37,F39,F41,F43,F45)</f>
        <v>0</v>
      </c>
      <c r="G47" s="94"/>
      <c r="H47" s="93">
        <f>SUM(H7,H9,H11,H13,H15,H17,H19,H21,H23,H25,H27,H29,H31,H33,H35,H37,H39,H41,H43,H45)</f>
        <v>0</v>
      </c>
      <c r="I47" s="94"/>
      <c r="J47" s="93">
        <f>SUM(J7,J9,J11,J13,J15,J17,J19,J21,J23,J25,J27,J29,J31,J33,J35,J37,J39,J41,J43,J45)</f>
        <v>0</v>
      </c>
      <c r="K47" s="94"/>
      <c r="L47" s="34">
        <f>SUM(F47:J47)</f>
        <v>0</v>
      </c>
      <c r="M47" s="39">
        <f>SUM(M7,M9,M11,M13,M15,M17,M19,M21,M23,M25,M27,M29,M31,M33,M35,M37,M39,M41,M43,M45)</f>
        <v>0</v>
      </c>
    </row>
    <row r="48" spans="1:13" ht="21.75" customHeight="1" x14ac:dyDescent="0.4">
      <c r="A48" s="91"/>
      <c r="B48" s="92"/>
      <c r="C48" s="92"/>
      <c r="D48" s="95" t="s">
        <v>21</v>
      </c>
      <c r="E48" s="96"/>
      <c r="F48" s="96"/>
      <c r="G48" s="96"/>
      <c r="H48" s="96"/>
      <c r="I48" s="96"/>
      <c r="J48" s="96"/>
      <c r="K48" s="96"/>
      <c r="L48" s="97"/>
      <c r="M48" s="40">
        <f>IF('内訳書2枚目（対象者20名超で使用）'!J46=0,SUM(M46:M47),"―")</f>
        <v>0</v>
      </c>
    </row>
    <row r="49" ht="25.5" customHeight="1" x14ac:dyDescent="0.4"/>
  </sheetData>
  <mergeCells count="197">
    <mergeCell ref="A1:M1"/>
    <mergeCell ref="H2:I2"/>
    <mergeCell ref="J2:M2"/>
    <mergeCell ref="D4:L4"/>
    <mergeCell ref="D5:E5"/>
    <mergeCell ref="F6:G6"/>
    <mergeCell ref="H6:I6"/>
    <mergeCell ref="J6:K6"/>
    <mergeCell ref="F7:G7"/>
    <mergeCell ref="H7:I7"/>
    <mergeCell ref="J7:K7"/>
    <mergeCell ref="F8:G8"/>
    <mergeCell ref="H8:I8"/>
    <mergeCell ref="J8:K8"/>
    <mergeCell ref="F9:G9"/>
    <mergeCell ref="H9:I9"/>
    <mergeCell ref="J9:K9"/>
    <mergeCell ref="F10:G10"/>
    <mergeCell ref="H10:I10"/>
    <mergeCell ref="J10:K10"/>
    <mergeCell ref="F11:G11"/>
    <mergeCell ref="H11:I11"/>
    <mergeCell ref="J11:K11"/>
    <mergeCell ref="F12:G12"/>
    <mergeCell ref="H12:I12"/>
    <mergeCell ref="J12:K12"/>
    <mergeCell ref="F13:G13"/>
    <mergeCell ref="H13:I13"/>
    <mergeCell ref="J13:K13"/>
    <mergeCell ref="F14:G14"/>
    <mergeCell ref="H14:I14"/>
    <mergeCell ref="J14:K14"/>
    <mergeCell ref="F15:G15"/>
    <mergeCell ref="H15:I15"/>
    <mergeCell ref="J15:K15"/>
    <mergeCell ref="F16:G16"/>
    <mergeCell ref="H16:I16"/>
    <mergeCell ref="J16:K16"/>
    <mergeCell ref="F17:G17"/>
    <mergeCell ref="H17:I17"/>
    <mergeCell ref="J17:K17"/>
    <mergeCell ref="F18:G18"/>
    <mergeCell ref="H18:I18"/>
    <mergeCell ref="J18:K18"/>
    <mergeCell ref="F19:G19"/>
    <mergeCell ref="H19:I19"/>
    <mergeCell ref="J19:K19"/>
    <mergeCell ref="F20:G20"/>
    <mergeCell ref="H20:I20"/>
    <mergeCell ref="J20:K20"/>
    <mergeCell ref="F21:G21"/>
    <mergeCell ref="H21:I21"/>
    <mergeCell ref="J21:K21"/>
    <mergeCell ref="F22:G22"/>
    <mergeCell ref="H22:I22"/>
    <mergeCell ref="J22:K22"/>
    <mergeCell ref="F23:G23"/>
    <mergeCell ref="H23:I23"/>
    <mergeCell ref="J23:K23"/>
    <mergeCell ref="F24:G24"/>
    <mergeCell ref="H24:I24"/>
    <mergeCell ref="J24:K24"/>
    <mergeCell ref="F25:G25"/>
    <mergeCell ref="H25:I25"/>
    <mergeCell ref="J25:K25"/>
    <mergeCell ref="F26:G26"/>
    <mergeCell ref="H26:I26"/>
    <mergeCell ref="J26:K26"/>
    <mergeCell ref="F27:G27"/>
    <mergeCell ref="H27:I27"/>
    <mergeCell ref="J27:K27"/>
    <mergeCell ref="F28:G28"/>
    <mergeCell ref="H28:I28"/>
    <mergeCell ref="J28:K28"/>
    <mergeCell ref="F29:G29"/>
    <mergeCell ref="H29:I29"/>
    <mergeCell ref="J29:K29"/>
    <mergeCell ref="F30:G30"/>
    <mergeCell ref="H30:I30"/>
    <mergeCell ref="J30:K30"/>
    <mergeCell ref="F31:G31"/>
    <mergeCell ref="H31:I31"/>
    <mergeCell ref="J31:K31"/>
    <mergeCell ref="F32:G32"/>
    <mergeCell ref="H32:I32"/>
    <mergeCell ref="J32:K32"/>
    <mergeCell ref="F33:G33"/>
    <mergeCell ref="H33:I33"/>
    <mergeCell ref="J33:K33"/>
    <mergeCell ref="F34:G34"/>
    <mergeCell ref="H34:I34"/>
    <mergeCell ref="J34:K34"/>
    <mergeCell ref="F35:G35"/>
    <mergeCell ref="H35:I35"/>
    <mergeCell ref="J35:K35"/>
    <mergeCell ref="F36:G36"/>
    <mergeCell ref="H36:I36"/>
    <mergeCell ref="J36:K36"/>
    <mergeCell ref="F37:G37"/>
    <mergeCell ref="H37:I37"/>
    <mergeCell ref="J37:K37"/>
    <mergeCell ref="F38:G38"/>
    <mergeCell ref="H38:I38"/>
    <mergeCell ref="J38:K38"/>
    <mergeCell ref="F39:G39"/>
    <mergeCell ref="H39:I39"/>
    <mergeCell ref="J39:K39"/>
    <mergeCell ref="F40:G40"/>
    <mergeCell ref="H40:I40"/>
    <mergeCell ref="J40:K40"/>
    <mergeCell ref="F41:G41"/>
    <mergeCell ref="H41:I41"/>
    <mergeCell ref="J41:K41"/>
    <mergeCell ref="F42:G42"/>
    <mergeCell ref="H42:I42"/>
    <mergeCell ref="J42:K42"/>
    <mergeCell ref="F43:G43"/>
    <mergeCell ref="H43:I43"/>
    <mergeCell ref="J43:K43"/>
    <mergeCell ref="F44:G44"/>
    <mergeCell ref="H44:I44"/>
    <mergeCell ref="J44:K44"/>
    <mergeCell ref="F45:G45"/>
    <mergeCell ref="H45:I45"/>
    <mergeCell ref="J45:K45"/>
    <mergeCell ref="F46:G46"/>
    <mergeCell ref="H46:I46"/>
    <mergeCell ref="J46:K46"/>
    <mergeCell ref="F47:G47"/>
    <mergeCell ref="H47:I47"/>
    <mergeCell ref="J47:K47"/>
    <mergeCell ref="D48:L48"/>
    <mergeCell ref="A4:A5"/>
    <mergeCell ref="B4:B5"/>
    <mergeCell ref="C4:C5"/>
    <mergeCell ref="M4:M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42:A43"/>
    <mergeCell ref="B42:B43"/>
    <mergeCell ref="C42:C43"/>
    <mergeCell ref="A44:A45"/>
    <mergeCell ref="B44:B45"/>
    <mergeCell ref="C44:C45"/>
    <mergeCell ref="A46:C48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</mergeCells>
  <phoneticPr fontId="1"/>
  <pageMargins left="0.7" right="0.7" top="0.55314960629921262" bottom="0.35629921259842523" header="0.3" footer="0.3"/>
  <pageSetup paperSize="9" scale="75" fitToHeight="0" orientation="portrait" blackAndWhite="1" r:id="rId1"/>
  <headerFooter>
    <oddHeader>&amp;L第2号様式（第6条関係）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0"/>
  <sheetViews>
    <sheetView view="pageBreakPreview" zoomScale="90" zoomScaleSheetLayoutView="90" workbookViewId="0">
      <selection activeCell="G10" sqref="G10"/>
    </sheetView>
  </sheetViews>
  <sheetFormatPr defaultColWidth="9" defaultRowHeight="13.5" x14ac:dyDescent="0.4"/>
  <cols>
    <col min="1" max="1" width="4.5" style="16" customWidth="1"/>
    <col min="2" max="2" width="17.875" style="16" customWidth="1"/>
    <col min="3" max="3" width="22.75" style="16" customWidth="1"/>
    <col min="4" max="4" width="12.125" style="17" customWidth="1"/>
    <col min="5" max="5" width="8.5" style="17" hidden="1" customWidth="1"/>
    <col min="6" max="9" width="9" style="16" customWidth="1"/>
    <col min="10" max="10" width="13.375" style="16" customWidth="1"/>
    <col min="11" max="11" width="9" style="16" customWidth="1"/>
    <col min="12" max="16384" width="9" style="16"/>
  </cols>
  <sheetData>
    <row r="1" spans="1:10" ht="24" customHeight="1" x14ac:dyDescent="0.4">
      <c r="A1" s="105" t="s">
        <v>45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22.5" customHeight="1" x14ac:dyDescent="0.4">
      <c r="A2" s="18"/>
      <c r="B2" s="18"/>
      <c r="C2" s="18"/>
      <c r="D2" s="18"/>
      <c r="E2" s="18"/>
      <c r="F2" s="18"/>
      <c r="G2" s="31" t="s">
        <v>12</v>
      </c>
      <c r="H2" s="107" t="str">
        <f>'（2号様式）内訳書1枚目'!J2</f>
        <v/>
      </c>
      <c r="I2" s="107"/>
      <c r="J2" s="107"/>
    </row>
    <row r="3" spans="1:10" ht="4.5" customHeight="1" x14ac:dyDescent="0.4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ht="16.5" customHeight="1" x14ac:dyDescent="0.4">
      <c r="A4" s="82"/>
      <c r="B4" s="82" t="s">
        <v>0</v>
      </c>
      <c r="C4" s="82" t="s">
        <v>15</v>
      </c>
      <c r="D4" s="82" t="s">
        <v>5</v>
      </c>
      <c r="E4" s="82"/>
      <c r="F4" s="82"/>
      <c r="G4" s="82"/>
      <c r="H4" s="82"/>
      <c r="I4" s="82"/>
      <c r="J4" s="82" t="s">
        <v>11</v>
      </c>
    </row>
    <row r="5" spans="1:10" ht="16.5" customHeight="1" x14ac:dyDescent="0.4">
      <c r="A5" s="82"/>
      <c r="B5" s="82"/>
      <c r="C5" s="82"/>
      <c r="D5" s="108" t="s">
        <v>1</v>
      </c>
      <c r="E5" s="109"/>
      <c r="F5" s="45">
        <f>'（2号様式）内訳書1枚目'!F5</f>
        <v>0</v>
      </c>
      <c r="G5" s="45">
        <f>'（2号様式）内訳書1枚目'!H5</f>
        <v>0</v>
      </c>
      <c r="H5" s="45">
        <f>'（2号様式）内訳書1枚目'!J5</f>
        <v>0</v>
      </c>
      <c r="I5" s="20" t="s">
        <v>10</v>
      </c>
      <c r="J5" s="82"/>
    </row>
    <row r="6" spans="1:10" ht="22.5" customHeight="1" x14ac:dyDescent="0.4">
      <c r="A6" s="82">
        <v>21</v>
      </c>
      <c r="B6" s="83"/>
      <c r="C6" s="98"/>
      <c r="D6" s="21" t="s">
        <v>2</v>
      </c>
      <c r="E6" s="25">
        <v>500</v>
      </c>
      <c r="F6" s="46"/>
      <c r="G6" s="46"/>
      <c r="H6" s="46"/>
      <c r="I6" s="34">
        <f t="shared" ref="I6:I47" si="0">SUM(F6:H6)</f>
        <v>0</v>
      </c>
      <c r="J6" s="36">
        <f t="shared" ref="J6:J45" si="1">I6*E6</f>
        <v>0</v>
      </c>
    </row>
    <row r="7" spans="1:10" ht="22.5" customHeight="1" x14ac:dyDescent="0.4">
      <c r="A7" s="82"/>
      <c r="B7" s="83"/>
      <c r="C7" s="98"/>
      <c r="D7" s="21" t="s">
        <v>3</v>
      </c>
      <c r="E7" s="25">
        <v>3500</v>
      </c>
      <c r="F7" s="46"/>
      <c r="G7" s="46"/>
      <c r="H7" s="46"/>
      <c r="I7" s="34">
        <f t="shared" si="0"/>
        <v>0</v>
      </c>
      <c r="J7" s="36">
        <f t="shared" si="1"/>
        <v>0</v>
      </c>
    </row>
    <row r="8" spans="1:10" ht="22.5" customHeight="1" x14ac:dyDescent="0.4">
      <c r="A8" s="82">
        <v>22</v>
      </c>
      <c r="B8" s="83"/>
      <c r="C8" s="84"/>
      <c r="D8" s="21" t="s">
        <v>2</v>
      </c>
      <c r="E8" s="25">
        <v>500</v>
      </c>
      <c r="F8" s="46"/>
      <c r="G8" s="46"/>
      <c r="H8" s="46"/>
      <c r="I8" s="34">
        <f t="shared" si="0"/>
        <v>0</v>
      </c>
      <c r="J8" s="36">
        <f t="shared" si="1"/>
        <v>0</v>
      </c>
    </row>
    <row r="9" spans="1:10" ht="22.5" customHeight="1" x14ac:dyDescent="0.4">
      <c r="A9" s="82"/>
      <c r="B9" s="83"/>
      <c r="C9" s="84"/>
      <c r="D9" s="21" t="s">
        <v>3</v>
      </c>
      <c r="E9" s="25">
        <v>3500</v>
      </c>
      <c r="F9" s="46"/>
      <c r="G9" s="46"/>
      <c r="H9" s="46"/>
      <c r="I9" s="34">
        <f t="shared" si="0"/>
        <v>0</v>
      </c>
      <c r="J9" s="36">
        <f t="shared" si="1"/>
        <v>0</v>
      </c>
    </row>
    <row r="10" spans="1:10" ht="22.5" customHeight="1" x14ac:dyDescent="0.4">
      <c r="A10" s="82">
        <v>23</v>
      </c>
      <c r="B10" s="83"/>
      <c r="C10" s="84"/>
      <c r="D10" s="21" t="s">
        <v>2</v>
      </c>
      <c r="E10" s="25">
        <v>500</v>
      </c>
      <c r="F10" s="46"/>
      <c r="G10" s="46"/>
      <c r="H10" s="46"/>
      <c r="I10" s="34">
        <f t="shared" si="0"/>
        <v>0</v>
      </c>
      <c r="J10" s="36">
        <f t="shared" si="1"/>
        <v>0</v>
      </c>
    </row>
    <row r="11" spans="1:10" ht="22.5" customHeight="1" x14ac:dyDescent="0.4">
      <c r="A11" s="82"/>
      <c r="B11" s="83"/>
      <c r="C11" s="84"/>
      <c r="D11" s="21" t="s">
        <v>3</v>
      </c>
      <c r="E11" s="25">
        <v>3500</v>
      </c>
      <c r="F11" s="46"/>
      <c r="G11" s="46"/>
      <c r="H11" s="46"/>
      <c r="I11" s="34">
        <f t="shared" si="0"/>
        <v>0</v>
      </c>
      <c r="J11" s="36">
        <f t="shared" si="1"/>
        <v>0</v>
      </c>
    </row>
    <row r="12" spans="1:10" ht="22.5" customHeight="1" x14ac:dyDescent="0.4">
      <c r="A12" s="82">
        <v>24</v>
      </c>
      <c r="B12" s="83"/>
      <c r="C12" s="84"/>
      <c r="D12" s="21" t="s">
        <v>2</v>
      </c>
      <c r="E12" s="25">
        <v>500</v>
      </c>
      <c r="F12" s="46"/>
      <c r="G12" s="46"/>
      <c r="H12" s="46"/>
      <c r="I12" s="34">
        <f t="shared" si="0"/>
        <v>0</v>
      </c>
      <c r="J12" s="36">
        <f t="shared" si="1"/>
        <v>0</v>
      </c>
    </row>
    <row r="13" spans="1:10" ht="22.5" customHeight="1" x14ac:dyDescent="0.4">
      <c r="A13" s="82"/>
      <c r="B13" s="83"/>
      <c r="C13" s="84"/>
      <c r="D13" s="21" t="s">
        <v>3</v>
      </c>
      <c r="E13" s="25">
        <v>3500</v>
      </c>
      <c r="F13" s="46"/>
      <c r="G13" s="46"/>
      <c r="H13" s="46"/>
      <c r="I13" s="34">
        <f t="shared" si="0"/>
        <v>0</v>
      </c>
      <c r="J13" s="36">
        <f t="shared" si="1"/>
        <v>0</v>
      </c>
    </row>
    <row r="14" spans="1:10" ht="22.5" customHeight="1" x14ac:dyDescent="0.4">
      <c r="A14" s="82">
        <v>25</v>
      </c>
      <c r="B14" s="83"/>
      <c r="C14" s="84"/>
      <c r="D14" s="21" t="s">
        <v>2</v>
      </c>
      <c r="E14" s="25">
        <v>500</v>
      </c>
      <c r="F14" s="46"/>
      <c r="G14" s="46"/>
      <c r="H14" s="46"/>
      <c r="I14" s="34">
        <f t="shared" si="0"/>
        <v>0</v>
      </c>
      <c r="J14" s="36">
        <f t="shared" si="1"/>
        <v>0</v>
      </c>
    </row>
    <row r="15" spans="1:10" ht="22.5" customHeight="1" x14ac:dyDescent="0.4">
      <c r="A15" s="82"/>
      <c r="B15" s="83"/>
      <c r="C15" s="84"/>
      <c r="D15" s="21" t="s">
        <v>3</v>
      </c>
      <c r="E15" s="25">
        <v>3500</v>
      </c>
      <c r="F15" s="46"/>
      <c r="G15" s="46"/>
      <c r="H15" s="46"/>
      <c r="I15" s="34">
        <f t="shared" si="0"/>
        <v>0</v>
      </c>
      <c r="J15" s="36">
        <f t="shared" si="1"/>
        <v>0</v>
      </c>
    </row>
    <row r="16" spans="1:10" ht="22.5" customHeight="1" x14ac:dyDescent="0.4">
      <c r="A16" s="82">
        <v>26</v>
      </c>
      <c r="B16" s="83"/>
      <c r="C16" s="84"/>
      <c r="D16" s="21" t="s">
        <v>2</v>
      </c>
      <c r="E16" s="25">
        <v>500</v>
      </c>
      <c r="F16" s="46"/>
      <c r="G16" s="46"/>
      <c r="H16" s="46"/>
      <c r="I16" s="34">
        <f t="shared" si="0"/>
        <v>0</v>
      </c>
      <c r="J16" s="36">
        <f t="shared" si="1"/>
        <v>0</v>
      </c>
    </row>
    <row r="17" spans="1:10" ht="22.5" customHeight="1" x14ac:dyDescent="0.4">
      <c r="A17" s="82"/>
      <c r="B17" s="83"/>
      <c r="C17" s="84"/>
      <c r="D17" s="21" t="s">
        <v>3</v>
      </c>
      <c r="E17" s="25">
        <v>3500</v>
      </c>
      <c r="F17" s="46"/>
      <c r="G17" s="46"/>
      <c r="H17" s="46"/>
      <c r="I17" s="34">
        <f t="shared" si="0"/>
        <v>0</v>
      </c>
      <c r="J17" s="36">
        <f t="shared" si="1"/>
        <v>0</v>
      </c>
    </row>
    <row r="18" spans="1:10" ht="22.5" customHeight="1" x14ac:dyDescent="0.4">
      <c r="A18" s="82">
        <v>27</v>
      </c>
      <c r="B18" s="83"/>
      <c r="C18" s="84"/>
      <c r="D18" s="21" t="s">
        <v>2</v>
      </c>
      <c r="E18" s="25">
        <v>500</v>
      </c>
      <c r="F18" s="46"/>
      <c r="G18" s="46"/>
      <c r="H18" s="46"/>
      <c r="I18" s="34">
        <f t="shared" si="0"/>
        <v>0</v>
      </c>
      <c r="J18" s="36">
        <f t="shared" si="1"/>
        <v>0</v>
      </c>
    </row>
    <row r="19" spans="1:10" ht="22.5" customHeight="1" x14ac:dyDescent="0.4">
      <c r="A19" s="82"/>
      <c r="B19" s="83"/>
      <c r="C19" s="84"/>
      <c r="D19" s="21" t="s">
        <v>3</v>
      </c>
      <c r="E19" s="25">
        <v>3500</v>
      </c>
      <c r="F19" s="46"/>
      <c r="G19" s="46"/>
      <c r="H19" s="46"/>
      <c r="I19" s="34">
        <f t="shared" si="0"/>
        <v>0</v>
      </c>
      <c r="J19" s="36">
        <f t="shared" si="1"/>
        <v>0</v>
      </c>
    </row>
    <row r="20" spans="1:10" ht="22.5" customHeight="1" x14ac:dyDescent="0.4">
      <c r="A20" s="82">
        <v>28</v>
      </c>
      <c r="B20" s="83"/>
      <c r="C20" s="84"/>
      <c r="D20" s="21" t="s">
        <v>2</v>
      </c>
      <c r="E20" s="25">
        <v>500</v>
      </c>
      <c r="F20" s="46"/>
      <c r="G20" s="46"/>
      <c r="H20" s="46"/>
      <c r="I20" s="34">
        <f t="shared" si="0"/>
        <v>0</v>
      </c>
      <c r="J20" s="36">
        <f t="shared" si="1"/>
        <v>0</v>
      </c>
    </row>
    <row r="21" spans="1:10" ht="22.5" customHeight="1" x14ac:dyDescent="0.4">
      <c r="A21" s="82"/>
      <c r="B21" s="83"/>
      <c r="C21" s="84"/>
      <c r="D21" s="21" t="s">
        <v>3</v>
      </c>
      <c r="E21" s="25">
        <v>3500</v>
      </c>
      <c r="F21" s="46"/>
      <c r="G21" s="46"/>
      <c r="H21" s="46"/>
      <c r="I21" s="34">
        <f t="shared" si="0"/>
        <v>0</v>
      </c>
      <c r="J21" s="36">
        <f t="shared" si="1"/>
        <v>0</v>
      </c>
    </row>
    <row r="22" spans="1:10" ht="22.5" customHeight="1" x14ac:dyDescent="0.4">
      <c r="A22" s="82">
        <v>29</v>
      </c>
      <c r="B22" s="83"/>
      <c r="C22" s="84"/>
      <c r="D22" s="21" t="s">
        <v>2</v>
      </c>
      <c r="E22" s="25">
        <v>500</v>
      </c>
      <c r="F22" s="46"/>
      <c r="G22" s="46"/>
      <c r="H22" s="46"/>
      <c r="I22" s="34">
        <f t="shared" si="0"/>
        <v>0</v>
      </c>
      <c r="J22" s="36">
        <f t="shared" si="1"/>
        <v>0</v>
      </c>
    </row>
    <row r="23" spans="1:10" ht="22.5" customHeight="1" x14ac:dyDescent="0.4">
      <c r="A23" s="82"/>
      <c r="B23" s="83"/>
      <c r="C23" s="84"/>
      <c r="D23" s="21" t="s">
        <v>3</v>
      </c>
      <c r="E23" s="25">
        <v>3500</v>
      </c>
      <c r="F23" s="46"/>
      <c r="G23" s="46"/>
      <c r="H23" s="46"/>
      <c r="I23" s="34">
        <f t="shared" si="0"/>
        <v>0</v>
      </c>
      <c r="J23" s="36">
        <f t="shared" si="1"/>
        <v>0</v>
      </c>
    </row>
    <row r="24" spans="1:10" ht="22.5" customHeight="1" x14ac:dyDescent="0.4">
      <c r="A24" s="82">
        <v>30</v>
      </c>
      <c r="B24" s="83"/>
      <c r="C24" s="84"/>
      <c r="D24" s="21" t="s">
        <v>2</v>
      </c>
      <c r="E24" s="25">
        <v>500</v>
      </c>
      <c r="F24" s="46"/>
      <c r="G24" s="46"/>
      <c r="H24" s="46"/>
      <c r="I24" s="34">
        <f t="shared" si="0"/>
        <v>0</v>
      </c>
      <c r="J24" s="36">
        <f t="shared" si="1"/>
        <v>0</v>
      </c>
    </row>
    <row r="25" spans="1:10" ht="22.5" customHeight="1" x14ac:dyDescent="0.4">
      <c r="A25" s="82"/>
      <c r="B25" s="83"/>
      <c r="C25" s="84"/>
      <c r="D25" s="21" t="s">
        <v>3</v>
      </c>
      <c r="E25" s="25">
        <v>3500</v>
      </c>
      <c r="F25" s="46"/>
      <c r="G25" s="46"/>
      <c r="H25" s="46"/>
      <c r="I25" s="34">
        <f t="shared" si="0"/>
        <v>0</v>
      </c>
      <c r="J25" s="36">
        <f t="shared" si="1"/>
        <v>0</v>
      </c>
    </row>
    <row r="26" spans="1:10" ht="22.5" customHeight="1" x14ac:dyDescent="0.4">
      <c r="A26" s="82">
        <v>31</v>
      </c>
      <c r="B26" s="83"/>
      <c r="C26" s="84"/>
      <c r="D26" s="21" t="s">
        <v>2</v>
      </c>
      <c r="E26" s="25">
        <v>500</v>
      </c>
      <c r="F26" s="46"/>
      <c r="G26" s="46"/>
      <c r="H26" s="46"/>
      <c r="I26" s="34">
        <f t="shared" si="0"/>
        <v>0</v>
      </c>
      <c r="J26" s="36">
        <f t="shared" si="1"/>
        <v>0</v>
      </c>
    </row>
    <row r="27" spans="1:10" ht="22.5" customHeight="1" x14ac:dyDescent="0.4">
      <c r="A27" s="82"/>
      <c r="B27" s="83"/>
      <c r="C27" s="84"/>
      <c r="D27" s="21" t="s">
        <v>3</v>
      </c>
      <c r="E27" s="25">
        <v>3500</v>
      </c>
      <c r="F27" s="46"/>
      <c r="G27" s="46"/>
      <c r="H27" s="46"/>
      <c r="I27" s="34">
        <f t="shared" si="0"/>
        <v>0</v>
      </c>
      <c r="J27" s="36">
        <f t="shared" si="1"/>
        <v>0</v>
      </c>
    </row>
    <row r="28" spans="1:10" ht="22.5" customHeight="1" x14ac:dyDescent="0.4">
      <c r="A28" s="82">
        <v>32</v>
      </c>
      <c r="B28" s="83"/>
      <c r="C28" s="84"/>
      <c r="D28" s="21" t="s">
        <v>2</v>
      </c>
      <c r="E28" s="25">
        <v>500</v>
      </c>
      <c r="F28" s="46"/>
      <c r="G28" s="46"/>
      <c r="H28" s="46"/>
      <c r="I28" s="34">
        <f t="shared" si="0"/>
        <v>0</v>
      </c>
      <c r="J28" s="36">
        <f t="shared" si="1"/>
        <v>0</v>
      </c>
    </row>
    <row r="29" spans="1:10" ht="22.5" customHeight="1" x14ac:dyDescent="0.4">
      <c r="A29" s="82"/>
      <c r="B29" s="83"/>
      <c r="C29" s="84"/>
      <c r="D29" s="21" t="s">
        <v>3</v>
      </c>
      <c r="E29" s="25">
        <v>3500</v>
      </c>
      <c r="F29" s="46"/>
      <c r="G29" s="46"/>
      <c r="H29" s="46"/>
      <c r="I29" s="34">
        <f t="shared" si="0"/>
        <v>0</v>
      </c>
      <c r="J29" s="36">
        <f t="shared" si="1"/>
        <v>0</v>
      </c>
    </row>
    <row r="30" spans="1:10" ht="22.5" customHeight="1" x14ac:dyDescent="0.4">
      <c r="A30" s="82">
        <v>33</v>
      </c>
      <c r="B30" s="83"/>
      <c r="C30" s="84"/>
      <c r="D30" s="21" t="s">
        <v>2</v>
      </c>
      <c r="E30" s="25">
        <v>500</v>
      </c>
      <c r="F30" s="46"/>
      <c r="G30" s="46"/>
      <c r="H30" s="46"/>
      <c r="I30" s="34">
        <f t="shared" si="0"/>
        <v>0</v>
      </c>
      <c r="J30" s="36">
        <f t="shared" si="1"/>
        <v>0</v>
      </c>
    </row>
    <row r="31" spans="1:10" ht="22.5" customHeight="1" x14ac:dyDescent="0.4">
      <c r="A31" s="82"/>
      <c r="B31" s="83"/>
      <c r="C31" s="84"/>
      <c r="D31" s="21" t="s">
        <v>3</v>
      </c>
      <c r="E31" s="25">
        <v>3500</v>
      </c>
      <c r="F31" s="46"/>
      <c r="G31" s="46"/>
      <c r="H31" s="46"/>
      <c r="I31" s="34">
        <f t="shared" si="0"/>
        <v>0</v>
      </c>
      <c r="J31" s="36">
        <f t="shared" si="1"/>
        <v>0</v>
      </c>
    </row>
    <row r="32" spans="1:10" ht="22.5" customHeight="1" x14ac:dyDescent="0.4">
      <c r="A32" s="82">
        <v>34</v>
      </c>
      <c r="B32" s="83"/>
      <c r="C32" s="84"/>
      <c r="D32" s="21" t="s">
        <v>2</v>
      </c>
      <c r="E32" s="25">
        <v>500</v>
      </c>
      <c r="F32" s="46"/>
      <c r="G32" s="46"/>
      <c r="H32" s="46"/>
      <c r="I32" s="34">
        <f t="shared" si="0"/>
        <v>0</v>
      </c>
      <c r="J32" s="36">
        <f t="shared" si="1"/>
        <v>0</v>
      </c>
    </row>
    <row r="33" spans="1:10" ht="22.5" customHeight="1" x14ac:dyDescent="0.4">
      <c r="A33" s="82"/>
      <c r="B33" s="83"/>
      <c r="C33" s="84"/>
      <c r="D33" s="21" t="s">
        <v>3</v>
      </c>
      <c r="E33" s="25">
        <v>3500</v>
      </c>
      <c r="F33" s="46"/>
      <c r="G33" s="46"/>
      <c r="H33" s="46"/>
      <c r="I33" s="34">
        <f t="shared" si="0"/>
        <v>0</v>
      </c>
      <c r="J33" s="36">
        <f t="shared" si="1"/>
        <v>0</v>
      </c>
    </row>
    <row r="34" spans="1:10" ht="22.5" customHeight="1" x14ac:dyDescent="0.4">
      <c r="A34" s="82">
        <v>35</v>
      </c>
      <c r="B34" s="83"/>
      <c r="C34" s="84"/>
      <c r="D34" s="21" t="s">
        <v>2</v>
      </c>
      <c r="E34" s="25">
        <v>500</v>
      </c>
      <c r="F34" s="46"/>
      <c r="G34" s="46"/>
      <c r="H34" s="46"/>
      <c r="I34" s="34">
        <f t="shared" si="0"/>
        <v>0</v>
      </c>
      <c r="J34" s="36">
        <f t="shared" si="1"/>
        <v>0</v>
      </c>
    </row>
    <row r="35" spans="1:10" ht="22.5" customHeight="1" x14ac:dyDescent="0.4">
      <c r="A35" s="82"/>
      <c r="B35" s="83"/>
      <c r="C35" s="84"/>
      <c r="D35" s="21" t="s">
        <v>3</v>
      </c>
      <c r="E35" s="25">
        <v>3500</v>
      </c>
      <c r="F35" s="46"/>
      <c r="G35" s="46"/>
      <c r="H35" s="46"/>
      <c r="I35" s="34">
        <f t="shared" si="0"/>
        <v>0</v>
      </c>
      <c r="J35" s="36">
        <f t="shared" si="1"/>
        <v>0</v>
      </c>
    </row>
    <row r="36" spans="1:10" ht="22.5" customHeight="1" x14ac:dyDescent="0.4">
      <c r="A36" s="82">
        <v>36</v>
      </c>
      <c r="B36" s="83"/>
      <c r="C36" s="84"/>
      <c r="D36" s="21" t="s">
        <v>2</v>
      </c>
      <c r="E36" s="25">
        <v>500</v>
      </c>
      <c r="F36" s="46"/>
      <c r="G36" s="46"/>
      <c r="H36" s="46"/>
      <c r="I36" s="34">
        <f t="shared" si="0"/>
        <v>0</v>
      </c>
      <c r="J36" s="36">
        <f t="shared" si="1"/>
        <v>0</v>
      </c>
    </row>
    <row r="37" spans="1:10" ht="22.5" customHeight="1" x14ac:dyDescent="0.4">
      <c r="A37" s="82"/>
      <c r="B37" s="83"/>
      <c r="C37" s="84"/>
      <c r="D37" s="21" t="s">
        <v>3</v>
      </c>
      <c r="E37" s="25">
        <v>3500</v>
      </c>
      <c r="F37" s="46"/>
      <c r="G37" s="46"/>
      <c r="H37" s="46"/>
      <c r="I37" s="34">
        <f t="shared" si="0"/>
        <v>0</v>
      </c>
      <c r="J37" s="36">
        <f t="shared" si="1"/>
        <v>0</v>
      </c>
    </row>
    <row r="38" spans="1:10" ht="22.5" customHeight="1" x14ac:dyDescent="0.4">
      <c r="A38" s="82">
        <v>37</v>
      </c>
      <c r="B38" s="83"/>
      <c r="C38" s="84"/>
      <c r="D38" s="21" t="s">
        <v>2</v>
      </c>
      <c r="E38" s="25">
        <v>500</v>
      </c>
      <c r="F38" s="46"/>
      <c r="G38" s="46"/>
      <c r="H38" s="46"/>
      <c r="I38" s="34">
        <f t="shared" si="0"/>
        <v>0</v>
      </c>
      <c r="J38" s="36">
        <f t="shared" si="1"/>
        <v>0</v>
      </c>
    </row>
    <row r="39" spans="1:10" ht="22.5" customHeight="1" x14ac:dyDescent="0.4">
      <c r="A39" s="82"/>
      <c r="B39" s="83"/>
      <c r="C39" s="84"/>
      <c r="D39" s="21" t="s">
        <v>3</v>
      </c>
      <c r="E39" s="25">
        <v>3500</v>
      </c>
      <c r="F39" s="46"/>
      <c r="G39" s="46"/>
      <c r="H39" s="46"/>
      <c r="I39" s="34">
        <f t="shared" si="0"/>
        <v>0</v>
      </c>
      <c r="J39" s="36">
        <f t="shared" si="1"/>
        <v>0</v>
      </c>
    </row>
    <row r="40" spans="1:10" ht="22.5" customHeight="1" x14ac:dyDescent="0.4">
      <c r="A40" s="82">
        <v>38</v>
      </c>
      <c r="B40" s="83"/>
      <c r="C40" s="84"/>
      <c r="D40" s="21" t="s">
        <v>2</v>
      </c>
      <c r="E40" s="25">
        <v>500</v>
      </c>
      <c r="F40" s="46"/>
      <c r="G40" s="46"/>
      <c r="H40" s="46"/>
      <c r="I40" s="34">
        <f t="shared" si="0"/>
        <v>0</v>
      </c>
      <c r="J40" s="36">
        <f t="shared" si="1"/>
        <v>0</v>
      </c>
    </row>
    <row r="41" spans="1:10" ht="22.5" customHeight="1" x14ac:dyDescent="0.4">
      <c r="A41" s="82"/>
      <c r="B41" s="83"/>
      <c r="C41" s="84"/>
      <c r="D41" s="21" t="s">
        <v>3</v>
      </c>
      <c r="E41" s="25">
        <v>3500</v>
      </c>
      <c r="F41" s="46"/>
      <c r="G41" s="46"/>
      <c r="H41" s="46"/>
      <c r="I41" s="34">
        <f t="shared" si="0"/>
        <v>0</v>
      </c>
      <c r="J41" s="36">
        <f t="shared" si="1"/>
        <v>0</v>
      </c>
    </row>
    <row r="42" spans="1:10" ht="22.5" customHeight="1" x14ac:dyDescent="0.4">
      <c r="A42" s="82">
        <v>39</v>
      </c>
      <c r="B42" s="83"/>
      <c r="C42" s="84"/>
      <c r="D42" s="21" t="s">
        <v>2</v>
      </c>
      <c r="E42" s="25">
        <v>500</v>
      </c>
      <c r="F42" s="46"/>
      <c r="G42" s="46"/>
      <c r="H42" s="46"/>
      <c r="I42" s="34">
        <f t="shared" si="0"/>
        <v>0</v>
      </c>
      <c r="J42" s="36">
        <f t="shared" si="1"/>
        <v>0</v>
      </c>
    </row>
    <row r="43" spans="1:10" ht="22.5" customHeight="1" x14ac:dyDescent="0.4">
      <c r="A43" s="82"/>
      <c r="B43" s="83"/>
      <c r="C43" s="84"/>
      <c r="D43" s="21" t="s">
        <v>3</v>
      </c>
      <c r="E43" s="25">
        <v>3500</v>
      </c>
      <c r="F43" s="46"/>
      <c r="G43" s="46"/>
      <c r="H43" s="46"/>
      <c r="I43" s="34">
        <f t="shared" si="0"/>
        <v>0</v>
      </c>
      <c r="J43" s="36">
        <f t="shared" si="1"/>
        <v>0</v>
      </c>
    </row>
    <row r="44" spans="1:10" ht="22.5" customHeight="1" x14ac:dyDescent="0.4">
      <c r="A44" s="82">
        <v>40</v>
      </c>
      <c r="B44" s="83"/>
      <c r="C44" s="84"/>
      <c r="D44" s="21" t="s">
        <v>2</v>
      </c>
      <c r="E44" s="25">
        <v>500</v>
      </c>
      <c r="F44" s="46"/>
      <c r="G44" s="46"/>
      <c r="H44" s="46"/>
      <c r="I44" s="34">
        <f t="shared" si="0"/>
        <v>0</v>
      </c>
      <c r="J44" s="36">
        <f t="shared" si="1"/>
        <v>0</v>
      </c>
    </row>
    <row r="45" spans="1:10" ht="22.5" customHeight="1" x14ac:dyDescent="0.4">
      <c r="A45" s="82"/>
      <c r="B45" s="117"/>
      <c r="C45" s="86"/>
      <c r="D45" s="22" t="s">
        <v>3</v>
      </c>
      <c r="E45" s="26">
        <v>3500</v>
      </c>
      <c r="F45" s="47"/>
      <c r="G45" s="47"/>
      <c r="H45" s="47"/>
      <c r="I45" s="48">
        <f t="shared" si="0"/>
        <v>0</v>
      </c>
      <c r="J45" s="37">
        <f t="shared" si="1"/>
        <v>0</v>
      </c>
    </row>
    <row r="46" spans="1:10" ht="22.5" customHeight="1" x14ac:dyDescent="0.4">
      <c r="A46" s="87" t="s">
        <v>17</v>
      </c>
      <c r="B46" s="88"/>
      <c r="C46" s="110"/>
      <c r="D46" s="23" t="s">
        <v>2</v>
      </c>
      <c r="E46" s="27">
        <v>500</v>
      </c>
      <c r="F46" s="35">
        <f t="shared" ref="F46:H47" si="2">SUM(F6,F8,F10,F12,F14,F16,F18,F20,F22,F24,F26,F28,F30,F32,F34,F36,F38,F40,F42,F44)</f>
        <v>0</v>
      </c>
      <c r="G46" s="35">
        <f t="shared" si="2"/>
        <v>0</v>
      </c>
      <c r="H46" s="35">
        <f t="shared" si="2"/>
        <v>0</v>
      </c>
      <c r="I46" s="35">
        <f t="shared" si="0"/>
        <v>0</v>
      </c>
      <c r="J46" s="38">
        <f>SUM(J6,J8,J10,J12,J14,J16,J18,J20,J22,J24,J26,J28,J30,J32,J34,J36,J38,J40,J42,J44)</f>
        <v>0</v>
      </c>
    </row>
    <row r="47" spans="1:10" ht="22.5" customHeight="1" x14ac:dyDescent="0.4">
      <c r="A47" s="89"/>
      <c r="B47" s="90"/>
      <c r="C47" s="111"/>
      <c r="D47" s="41" t="s">
        <v>3</v>
      </c>
      <c r="E47" s="44">
        <v>3500</v>
      </c>
      <c r="F47" s="48">
        <f t="shared" si="2"/>
        <v>0</v>
      </c>
      <c r="G47" s="48">
        <f t="shared" si="2"/>
        <v>0</v>
      </c>
      <c r="H47" s="48">
        <f t="shared" si="2"/>
        <v>0</v>
      </c>
      <c r="I47" s="48">
        <f t="shared" si="0"/>
        <v>0</v>
      </c>
      <c r="J47" s="51">
        <f>SUM(J7,J9,J11,J13,J15,J17,J19,J21,J23,J25,J27,J29,J31,J33,J35,J37,J39,J41,J43,J45)</f>
        <v>0</v>
      </c>
    </row>
    <row r="48" spans="1:10" ht="19.5" customHeight="1" x14ac:dyDescent="0.4">
      <c r="A48" s="112" t="s">
        <v>19</v>
      </c>
      <c r="B48" s="113"/>
      <c r="C48" s="113"/>
      <c r="D48" s="42" t="s">
        <v>2</v>
      </c>
      <c r="E48" s="42"/>
      <c r="F48" s="49">
        <f>'（2号様式）内訳書1枚目'!F46+F46</f>
        <v>0</v>
      </c>
      <c r="G48" s="49">
        <f>'（2号様式）内訳書1枚目'!H46+G46</f>
        <v>0</v>
      </c>
      <c r="H48" s="49">
        <f>'（2号様式）内訳書1枚目'!J46+H46</f>
        <v>0</v>
      </c>
      <c r="I48" s="49">
        <f>'（2号様式）内訳書1枚目'!L46+I46</f>
        <v>0</v>
      </c>
      <c r="J48" s="52">
        <f>'（2号様式）内訳書1枚目'!M46+J46</f>
        <v>0</v>
      </c>
    </row>
    <row r="49" spans="1:10" ht="19.5" customHeight="1" x14ac:dyDescent="0.4">
      <c r="A49" s="114"/>
      <c r="B49" s="90"/>
      <c r="C49" s="90"/>
      <c r="D49" s="43" t="s">
        <v>3</v>
      </c>
      <c r="E49" s="43"/>
      <c r="F49" s="50">
        <f>'（2号様式）内訳書1枚目'!F47+F47</f>
        <v>0</v>
      </c>
      <c r="G49" s="50">
        <f>'（2号様式）内訳書1枚目'!H47+G47</f>
        <v>0</v>
      </c>
      <c r="H49" s="50">
        <f>'（2号様式）内訳書1枚目'!J47+H47</f>
        <v>0</v>
      </c>
      <c r="I49" s="50">
        <f>'（2号様式）内訳書1枚目'!L47+I47</f>
        <v>0</v>
      </c>
      <c r="J49" s="53">
        <f>'（2号様式）内訳書1枚目'!M47+J47</f>
        <v>0</v>
      </c>
    </row>
    <row r="50" spans="1:10" ht="19.5" customHeight="1" x14ac:dyDescent="0.4">
      <c r="A50" s="115"/>
      <c r="B50" s="116"/>
      <c r="C50" s="116"/>
      <c r="D50" s="118" t="s">
        <v>18</v>
      </c>
      <c r="E50" s="119"/>
      <c r="F50" s="119"/>
      <c r="G50" s="119"/>
      <c r="H50" s="119"/>
      <c r="I50" s="120"/>
      <c r="J50" s="54">
        <f>SUM(J48:J49)</f>
        <v>0</v>
      </c>
    </row>
  </sheetData>
  <mergeCells count="71">
    <mergeCell ref="A1:J1"/>
    <mergeCell ref="H2:J2"/>
    <mergeCell ref="D4:I4"/>
    <mergeCell ref="D5:E5"/>
    <mergeCell ref="D50:I50"/>
    <mergeCell ref="A4:A5"/>
    <mergeCell ref="B4:B5"/>
    <mergeCell ref="C4:C5"/>
    <mergeCell ref="J4:J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46:C47"/>
    <mergeCell ref="A48:C50"/>
    <mergeCell ref="A42:A43"/>
    <mergeCell ref="B42:B43"/>
    <mergeCell ref="C42:C43"/>
    <mergeCell ref="A44:A45"/>
    <mergeCell ref="B44:B45"/>
    <mergeCell ref="C44:C45"/>
  </mergeCells>
  <phoneticPr fontId="1"/>
  <pageMargins left="0.7" right="0.7" top="0.55314960629921262" bottom="0.35629921259842523" header="0.3" footer="0.3"/>
  <pageSetup paperSize="9" scale="73" fitToHeight="0" orientation="portrait" blackAndWhite="1" r:id="rId1"/>
  <headerFooter>
    <oddHeader>&amp;L第2号様式（第6条関係）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9A8F4-B183-45A0-93C7-E13C60C7B060}">
  <sheetPr>
    <pageSetUpPr fitToPage="1"/>
  </sheetPr>
  <dimension ref="A1:F30"/>
  <sheetViews>
    <sheetView view="pageBreakPreview" topLeftCell="A15" zoomScaleSheetLayoutView="100" workbookViewId="0">
      <selection activeCell="A29" sqref="A29:D29"/>
    </sheetView>
  </sheetViews>
  <sheetFormatPr defaultRowHeight="13.5" x14ac:dyDescent="0.4"/>
  <cols>
    <col min="1" max="1" width="4.5" style="55" customWidth="1"/>
    <col min="2" max="2" width="17.875" style="55" customWidth="1"/>
    <col min="3" max="3" width="9" style="55" customWidth="1"/>
    <col min="4" max="4" width="7.5" style="55" customWidth="1"/>
    <col min="5" max="5" width="19.5" style="55" customWidth="1"/>
    <col min="6" max="6" width="26.875" style="55" customWidth="1"/>
    <col min="7" max="16378" width="9" style="55" customWidth="1"/>
    <col min="16379" max="16384" width="8.75" style="55"/>
  </cols>
  <sheetData>
    <row r="1" spans="1:6" x14ac:dyDescent="0.4">
      <c r="A1" s="55" t="s">
        <v>46</v>
      </c>
    </row>
    <row r="3" spans="1:6" ht="24" customHeight="1" x14ac:dyDescent="0.4">
      <c r="A3" s="126" t="s">
        <v>58</v>
      </c>
      <c r="B3" s="126"/>
      <c r="C3" s="126"/>
      <c r="D3" s="126"/>
      <c r="E3" s="126"/>
      <c r="F3" s="126"/>
    </row>
    <row r="4" spans="1:6" ht="34.5" customHeight="1" x14ac:dyDescent="0.4">
      <c r="A4" s="56"/>
      <c r="B4" s="56"/>
      <c r="C4" s="56"/>
      <c r="D4" s="57"/>
      <c r="E4" s="58" t="s">
        <v>47</v>
      </c>
      <c r="F4" s="59"/>
    </row>
    <row r="5" spans="1:6" ht="4.5" customHeight="1" x14ac:dyDescent="0.4">
      <c r="A5" s="56"/>
      <c r="B5" s="56"/>
      <c r="C5" s="56"/>
      <c r="D5" s="56"/>
      <c r="E5" s="56"/>
      <c r="F5" s="56"/>
    </row>
    <row r="6" spans="1:6" ht="24" customHeight="1" x14ac:dyDescent="0.4">
      <c r="A6" s="59"/>
      <c r="B6" s="60" t="s">
        <v>48</v>
      </c>
      <c r="C6" s="59"/>
      <c r="D6" s="59"/>
      <c r="E6" s="59"/>
      <c r="F6" s="59"/>
    </row>
    <row r="7" spans="1:6" ht="23.25" customHeight="1" x14ac:dyDescent="0.4">
      <c r="A7" s="127"/>
      <c r="B7" s="129" t="s">
        <v>49</v>
      </c>
      <c r="C7" s="130"/>
      <c r="D7" s="130"/>
      <c r="E7" s="131"/>
      <c r="F7" s="132" t="s">
        <v>50</v>
      </c>
    </row>
    <row r="8" spans="1:6" ht="33.75" customHeight="1" x14ac:dyDescent="0.4">
      <c r="A8" s="128"/>
      <c r="B8" s="61" t="s">
        <v>51</v>
      </c>
      <c r="C8" s="62" t="s">
        <v>52</v>
      </c>
      <c r="D8" s="124" t="s">
        <v>53</v>
      </c>
      <c r="E8" s="125"/>
      <c r="F8" s="128"/>
    </row>
    <row r="9" spans="1:6" ht="22.5" customHeight="1" x14ac:dyDescent="0.4">
      <c r="A9" s="63">
        <v>1</v>
      </c>
      <c r="B9" s="64"/>
      <c r="C9" s="65"/>
      <c r="D9" s="133"/>
      <c r="E9" s="134"/>
      <c r="F9" s="65"/>
    </row>
    <row r="10" spans="1:6" ht="22.5" customHeight="1" x14ac:dyDescent="0.4">
      <c r="A10" s="63">
        <v>2</v>
      </c>
      <c r="B10" s="66"/>
      <c r="C10" s="67"/>
      <c r="D10" s="121"/>
      <c r="E10" s="122"/>
      <c r="F10" s="67"/>
    </row>
    <row r="11" spans="1:6" ht="22.5" customHeight="1" x14ac:dyDescent="0.4">
      <c r="A11" s="63">
        <v>3</v>
      </c>
      <c r="B11" s="66"/>
      <c r="C11" s="67"/>
      <c r="D11" s="121"/>
      <c r="E11" s="122"/>
      <c r="F11" s="67"/>
    </row>
    <row r="12" spans="1:6" ht="22.5" customHeight="1" x14ac:dyDescent="0.4">
      <c r="A12" s="63">
        <v>4</v>
      </c>
      <c r="B12" s="66"/>
      <c r="C12" s="67"/>
      <c r="D12" s="121"/>
      <c r="E12" s="122"/>
      <c r="F12" s="67"/>
    </row>
    <row r="13" spans="1:6" ht="22.5" customHeight="1" x14ac:dyDescent="0.4">
      <c r="A13" s="63">
        <v>5</v>
      </c>
      <c r="B13" s="66"/>
      <c r="C13" s="67"/>
      <c r="D13" s="121"/>
      <c r="E13" s="122"/>
      <c r="F13" s="67"/>
    </row>
    <row r="14" spans="1:6" ht="22.5" customHeight="1" x14ac:dyDescent="0.4">
      <c r="A14" s="63">
        <v>6</v>
      </c>
      <c r="B14" s="66"/>
      <c r="C14" s="67"/>
      <c r="D14" s="121"/>
      <c r="E14" s="122"/>
      <c r="F14" s="67"/>
    </row>
    <row r="15" spans="1:6" ht="22.5" customHeight="1" x14ac:dyDescent="0.4">
      <c r="A15" s="63">
        <v>7</v>
      </c>
      <c r="B15" s="66"/>
      <c r="C15" s="67"/>
      <c r="D15" s="121"/>
      <c r="E15" s="122"/>
      <c r="F15" s="67"/>
    </row>
    <row r="16" spans="1:6" ht="22.5" customHeight="1" x14ac:dyDescent="0.4">
      <c r="A16" s="63">
        <v>8</v>
      </c>
      <c r="B16" s="66"/>
      <c r="C16" s="67"/>
      <c r="D16" s="121"/>
      <c r="E16" s="122"/>
      <c r="F16" s="67"/>
    </row>
    <row r="17" spans="1:6" ht="22.5" customHeight="1" x14ac:dyDescent="0.4">
      <c r="A17" s="63">
        <v>9</v>
      </c>
      <c r="B17" s="66"/>
      <c r="C17" s="67"/>
      <c r="D17" s="121"/>
      <c r="E17" s="122"/>
      <c r="F17" s="67"/>
    </row>
    <row r="18" spans="1:6" ht="22.5" customHeight="1" x14ac:dyDescent="0.4">
      <c r="A18" s="63">
        <v>10</v>
      </c>
      <c r="B18" s="66"/>
      <c r="C18" s="67"/>
      <c r="D18" s="121"/>
      <c r="E18" s="122"/>
      <c r="F18" s="67"/>
    </row>
    <row r="19" spans="1:6" ht="22.5" customHeight="1" x14ac:dyDescent="0.4">
      <c r="A19" s="63">
        <v>11</v>
      </c>
      <c r="B19" s="66"/>
      <c r="C19" s="67"/>
      <c r="D19" s="121"/>
      <c r="E19" s="122"/>
      <c r="F19" s="67"/>
    </row>
    <row r="20" spans="1:6" ht="22.5" customHeight="1" x14ac:dyDescent="0.4">
      <c r="A20" s="63">
        <v>12</v>
      </c>
      <c r="B20" s="66"/>
      <c r="C20" s="67"/>
      <c r="D20" s="121"/>
      <c r="E20" s="122"/>
      <c r="F20" s="67"/>
    </row>
    <row r="21" spans="1:6" ht="22.5" customHeight="1" x14ac:dyDescent="0.4">
      <c r="A21" s="63">
        <v>13</v>
      </c>
      <c r="B21" s="66"/>
      <c r="C21" s="67"/>
      <c r="D21" s="121"/>
      <c r="E21" s="122"/>
      <c r="F21" s="67"/>
    </row>
    <row r="22" spans="1:6" ht="22.5" customHeight="1" x14ac:dyDescent="0.4">
      <c r="A22" s="63">
        <v>14</v>
      </c>
      <c r="B22" s="66"/>
      <c r="C22" s="67"/>
      <c r="D22" s="121"/>
      <c r="E22" s="122"/>
      <c r="F22" s="67"/>
    </row>
    <row r="23" spans="1:6" ht="22.5" customHeight="1" x14ac:dyDescent="0.4">
      <c r="A23" s="63">
        <v>15</v>
      </c>
      <c r="B23" s="66"/>
      <c r="C23" s="67"/>
      <c r="D23" s="121"/>
      <c r="E23" s="122"/>
      <c r="F23" s="67"/>
    </row>
    <row r="24" spans="1:6" ht="22.5" customHeight="1" x14ac:dyDescent="0.4">
      <c r="A24" s="63">
        <v>16</v>
      </c>
      <c r="B24" s="66"/>
      <c r="C24" s="67"/>
      <c r="D24" s="121"/>
      <c r="E24" s="122"/>
      <c r="F24" s="67"/>
    </row>
    <row r="25" spans="1:6" ht="22.5" customHeight="1" x14ac:dyDescent="0.4">
      <c r="A25" s="63">
        <v>17</v>
      </c>
      <c r="B25" s="66"/>
      <c r="C25" s="67"/>
      <c r="D25" s="121"/>
      <c r="E25" s="122"/>
      <c r="F25" s="67"/>
    </row>
    <row r="26" spans="1:6" ht="22.5" customHeight="1" x14ac:dyDescent="0.4">
      <c r="A26" s="63">
        <v>18</v>
      </c>
      <c r="B26" s="66"/>
      <c r="C26" s="67"/>
      <c r="D26" s="121"/>
      <c r="E26" s="122"/>
      <c r="F26" s="67"/>
    </row>
    <row r="27" spans="1:6" ht="22.5" customHeight="1" x14ac:dyDescent="0.4">
      <c r="A27" s="63">
        <v>19</v>
      </c>
      <c r="B27" s="66"/>
      <c r="C27" s="67"/>
      <c r="D27" s="121"/>
      <c r="E27" s="122"/>
      <c r="F27" s="67"/>
    </row>
    <row r="28" spans="1:6" ht="22.5" customHeight="1" x14ac:dyDescent="0.4">
      <c r="A28" s="63">
        <v>20</v>
      </c>
      <c r="B28" s="66"/>
      <c r="C28" s="67"/>
      <c r="D28" s="121"/>
      <c r="E28" s="122"/>
      <c r="F28" s="67"/>
    </row>
    <row r="29" spans="1:6" ht="22.5" customHeight="1" x14ac:dyDescent="0.4">
      <c r="A29" s="123" t="s">
        <v>54</v>
      </c>
      <c r="B29" s="123"/>
      <c r="C29" s="123"/>
      <c r="D29" s="123"/>
      <c r="E29" s="124" t="s">
        <v>55</v>
      </c>
      <c r="F29" s="125"/>
    </row>
    <row r="30" spans="1:6" ht="22.5" customHeight="1" x14ac:dyDescent="0.4">
      <c r="A30" s="123" t="s">
        <v>56</v>
      </c>
      <c r="B30" s="123"/>
      <c r="C30" s="123"/>
      <c r="D30" s="123"/>
      <c r="E30" s="124" t="s">
        <v>57</v>
      </c>
      <c r="F30" s="125"/>
    </row>
  </sheetData>
  <mergeCells count="29">
    <mergeCell ref="D15:E15"/>
    <mergeCell ref="A3:F3"/>
    <mergeCell ref="A7:A8"/>
    <mergeCell ref="B7:E7"/>
    <mergeCell ref="F7:F8"/>
    <mergeCell ref="D8:E8"/>
    <mergeCell ref="D9:E9"/>
    <mergeCell ref="D10:E10"/>
    <mergeCell ref="D11:E11"/>
    <mergeCell ref="D12:E12"/>
    <mergeCell ref="D13:E13"/>
    <mergeCell ref="D14:E14"/>
    <mergeCell ref="D27:E27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8:E28"/>
    <mergeCell ref="A29:D29"/>
    <mergeCell ref="E29:F29"/>
    <mergeCell ref="A30:D30"/>
    <mergeCell ref="E30:F30"/>
  </mergeCells>
  <phoneticPr fontId="14"/>
  <pageMargins left="0.7" right="0.7" top="0.55314960629921262" bottom="0.35629921259842523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（1号様式）申請書</vt:lpstr>
      <vt:lpstr>（2号様式）内訳書1枚目</vt:lpstr>
      <vt:lpstr>内訳書2枚目（対象者20名超で使用）</vt:lpstr>
      <vt:lpstr>(2号の2様式)</vt:lpstr>
      <vt:lpstr>'（1号様式）申請書'!Print_Area</vt:lpstr>
      <vt:lpstr>'(2号の2様式)'!Print_Area</vt:lpstr>
      <vt:lpstr>'（2号様式）内訳書1枚目'!Print_Area</vt:lpstr>
      <vt:lpstr>'内訳書2枚目（対象者20名超で使用）'!Print_Area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穂苅 和貴</cp:lastModifiedBy>
  <cp:lastPrinted>2026-03-25T06:11:47Z</cp:lastPrinted>
  <dcterms:created xsi:type="dcterms:W3CDTF">2025-08-04T09:52:50Z</dcterms:created>
  <dcterms:modified xsi:type="dcterms:W3CDTF">2026-05-13T02:22:01Z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2025-12-23T01:32:42Z</vt:filetime>
  </property>
</Properties>
</file>