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建設課\【重要】事務分掌別フォルダ（建設課）\管理係\08_村道の除雪及び除雪機械の維持管理に関すること\除雪関係\R07\☆歩道除雪隊関係\申請様式等\"/>
    </mc:Choice>
  </mc:AlternateContent>
  <xr:revisionPtr revIDLastSave="0" documentId="13_ncr:1_{169943C9-BD8D-46FC-91F7-743FA8392ECA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歩道除雪隊 (原本)" sheetId="1" r:id="rId1"/>
  </sheets>
  <definedNames>
    <definedName name="_xlnm.Print_Area" localSheetId="0">'歩道除雪隊 (原本)'!$B$1:$N$18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L14" i="1"/>
  <c r="M14" i="1"/>
  <c r="H14" i="1"/>
  <c r="I14" i="1"/>
  <c r="J14" i="1"/>
  <c r="K14" i="1"/>
  <c r="G14" i="1"/>
  <c r="M13" i="1"/>
  <c r="N12" i="1"/>
  <c r="M18" i="1" l="1"/>
  <c r="L18" i="1"/>
  <c r="K18" i="1"/>
  <c r="J18" i="1"/>
  <c r="I18" i="1"/>
  <c r="H18" i="1"/>
  <c r="G18" i="1"/>
  <c r="M16" i="1"/>
  <c r="L16" i="1"/>
  <c r="K16" i="1"/>
  <c r="J16" i="1"/>
  <c r="I16" i="1"/>
  <c r="H16" i="1"/>
  <c r="G16" i="1"/>
  <c r="N15" i="1"/>
  <c r="L13" i="1"/>
  <c r="K13" i="1"/>
  <c r="J13" i="1"/>
  <c r="I13" i="1"/>
  <c r="H13" i="1"/>
  <c r="G13" i="1"/>
  <c r="N17" i="1" l="1"/>
  <c r="G4" i="1" s="1"/>
  <c r="N14" i="1"/>
  <c r="N18" i="1" l="1"/>
</calcChain>
</file>

<file path=xl/sharedStrings.xml><?xml version="1.0" encoding="utf-8"?>
<sst xmlns="http://schemas.openxmlformats.org/spreadsheetml/2006/main" count="62" uniqueCount="30">
  <si>
    <t>申請額調書</t>
    <rPh sb="0" eb="3">
      <t>シンセイガク</t>
    </rPh>
    <rPh sb="3" eb="5">
      <t>チョウショ</t>
    </rPh>
    <phoneticPr fontId="3"/>
  </si>
  <si>
    <t>除雪実施場所</t>
    <rPh sb="0" eb="2">
      <t>ジョセツ</t>
    </rPh>
    <rPh sb="2" eb="4">
      <t>ジッシ</t>
    </rPh>
    <rPh sb="4" eb="6">
      <t>バショ</t>
    </rPh>
    <phoneticPr fontId="3"/>
  </si>
  <si>
    <t>申請額計</t>
    <rPh sb="0" eb="3">
      <t>シンセイガク</t>
    </rPh>
    <rPh sb="3" eb="4">
      <t>ケイ</t>
    </rPh>
    <phoneticPr fontId="3"/>
  </si>
  <si>
    <t>実施日</t>
    <rPh sb="0" eb="3">
      <t>ジッシビ</t>
    </rPh>
    <phoneticPr fontId="3"/>
  </si>
  <si>
    <t>合計</t>
    <rPh sb="0" eb="2">
      <t>ゴウケイ</t>
    </rPh>
    <phoneticPr fontId="3"/>
  </si>
  <si>
    <t>除雪の方法</t>
    <rPh sb="0" eb="2">
      <t>ジョセツ</t>
    </rPh>
    <rPh sb="3" eb="5">
      <t>ホウホウ</t>
    </rPh>
    <phoneticPr fontId="3"/>
  </si>
  <si>
    <t>除雪機械</t>
    <rPh sb="0" eb="2">
      <t>ジョセツ</t>
    </rPh>
    <rPh sb="2" eb="4">
      <t>キカイ</t>
    </rPh>
    <phoneticPr fontId="3"/>
  </si>
  <si>
    <t>スコップ</t>
    <phoneticPr fontId="3"/>
  </si>
  <si>
    <t>スノーダンプ</t>
    <phoneticPr fontId="3"/>
  </si>
  <si>
    <t>その他</t>
    <phoneticPr fontId="3"/>
  </si>
  <si>
    <t>（　　　　　　　）</t>
    <phoneticPr fontId="3"/>
  </si>
  <si>
    <t>実施量及び申請額</t>
    <rPh sb="0" eb="2">
      <t>ジッシ</t>
    </rPh>
    <rPh sb="2" eb="3">
      <t>リョウ</t>
    </rPh>
    <rPh sb="3" eb="4">
      <t>オヨ</t>
    </rPh>
    <rPh sb="5" eb="8">
      <t>シンセイガク</t>
    </rPh>
    <phoneticPr fontId="3"/>
  </si>
  <si>
    <t>一回　　　　あたり　　　基本額</t>
    <rPh sb="0" eb="2">
      <t>イッカイ</t>
    </rPh>
    <rPh sb="12" eb="15">
      <t>キホンガク</t>
    </rPh>
    <phoneticPr fontId="3"/>
  </si>
  <si>
    <t>参加人数</t>
    <rPh sb="0" eb="2">
      <t>サンカ</t>
    </rPh>
    <rPh sb="2" eb="4">
      <t>ニンズウ</t>
    </rPh>
    <phoneticPr fontId="3"/>
  </si>
  <si>
    <t>①</t>
    <phoneticPr fontId="3"/>
  </si>
  <si>
    <t>単価</t>
    <rPh sb="0" eb="2">
      <t>タンカ</t>
    </rPh>
    <phoneticPr fontId="3"/>
  </si>
  <si>
    <t>②</t>
    <phoneticPr fontId="3"/>
  </si>
  <si>
    <t>申請額</t>
    <rPh sb="0" eb="3">
      <t>シンセイガク</t>
    </rPh>
    <phoneticPr fontId="3"/>
  </si>
  <si>
    <t>③＝①×②</t>
    <phoneticPr fontId="3"/>
  </si>
  <si>
    <t>実績あたり算出額</t>
    <rPh sb="0" eb="2">
      <t>ジッセキ</t>
    </rPh>
    <rPh sb="5" eb="7">
      <t>サンシュツ</t>
    </rPh>
    <rPh sb="7" eb="8">
      <t>ガク</t>
    </rPh>
    <phoneticPr fontId="3"/>
  </si>
  <si>
    <t>除雪実施量</t>
    <rPh sb="0" eb="2">
      <t>ジョセツ</t>
    </rPh>
    <rPh sb="2" eb="4">
      <t>ジッシ</t>
    </rPh>
    <rPh sb="4" eb="5">
      <t>リョウ</t>
    </rPh>
    <phoneticPr fontId="3"/>
  </si>
  <si>
    <t>歩道等除雪　　　　　　　　　　　　　※１の位は切り捨てて10m単位で記入してください。</t>
    <rPh sb="0" eb="2">
      <t>ホドウ</t>
    </rPh>
    <rPh sb="2" eb="3">
      <t>トウ</t>
    </rPh>
    <rPh sb="3" eb="5">
      <t>ジョセツ</t>
    </rPh>
    <rPh sb="21" eb="22">
      <t>クライ</t>
    </rPh>
    <rPh sb="23" eb="24">
      <t>キ</t>
    </rPh>
    <rPh sb="25" eb="26">
      <t>ス</t>
    </rPh>
    <rPh sb="31" eb="33">
      <t>タンイ</t>
    </rPh>
    <rPh sb="34" eb="36">
      <t>キニュウ</t>
    </rPh>
    <phoneticPr fontId="3"/>
  </si>
  <si>
    <t>④</t>
    <phoneticPr fontId="3"/>
  </si>
  <si>
    <t>単　　価</t>
    <rPh sb="0" eb="1">
      <t>タン</t>
    </rPh>
    <rPh sb="3" eb="4">
      <t>アタイ</t>
    </rPh>
    <phoneticPr fontId="3"/>
  </si>
  <si>
    <t>歩道等除雪</t>
    <rPh sb="0" eb="2">
      <t>ホドウ</t>
    </rPh>
    <rPh sb="2" eb="3">
      <t>トウ</t>
    </rPh>
    <rPh sb="3" eb="5">
      <t>ジョセツ</t>
    </rPh>
    <phoneticPr fontId="3"/>
  </si>
  <si>
    <t>⑤</t>
    <phoneticPr fontId="3"/>
  </si>
  <si>
    <t>申　　請　額</t>
    <rPh sb="0" eb="1">
      <t>サル</t>
    </rPh>
    <rPh sb="3" eb="4">
      <t>ショウ</t>
    </rPh>
    <rPh sb="5" eb="6">
      <t>ガク</t>
    </rPh>
    <phoneticPr fontId="3"/>
  </si>
  <si>
    <t>⑥＝④×⑤</t>
    <phoneticPr fontId="3"/>
  </si>
  <si>
    <t>1,000円/１人</t>
    <rPh sb="5" eb="6">
      <t>エン</t>
    </rPh>
    <rPh sb="7" eb="9">
      <t>ヒトリ</t>
    </rPh>
    <phoneticPr fontId="3"/>
  </si>
  <si>
    <t>170円/10m</t>
    <rPh sb="3" eb="4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</si>
</sst>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0&quot;人&quot;"/>
    <numFmt numFmtId="178" formatCode="&quot;延べ&quot;0&quot;人&quot;"/>
    <numFmt numFmtId="179" formatCode="#,##0&quot;ｍ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3" xfId="0" applyBorder="1">
      <alignment vertical="center"/>
    </xf>
    <xf numFmtId="178" fontId="0" fillId="0" borderId="25" xfId="0" applyNumberFormat="1" applyBorder="1">
      <alignment vertical="center"/>
    </xf>
    <xf numFmtId="0" fontId="0" fillId="0" borderId="23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176" fontId="0" fillId="0" borderId="25" xfId="0" applyNumberFormat="1" applyBorder="1" applyAlignment="1">
      <alignment horizontal="right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7" xfId="0" applyFill="1" applyBorder="1">
      <alignment vertical="center"/>
    </xf>
    <xf numFmtId="179" fontId="0" fillId="0" borderId="25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 wrapText="1"/>
    </xf>
    <xf numFmtId="0" fontId="0" fillId="0" borderId="23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>
      <alignment vertical="center"/>
    </xf>
    <xf numFmtId="0" fontId="0" fillId="0" borderId="27" xfId="0" applyFill="1" applyBorder="1">
      <alignment vertical="center"/>
    </xf>
    <xf numFmtId="0" fontId="0" fillId="0" borderId="29" xfId="0" applyBorder="1" applyAlignment="1">
      <alignment horizontal="right" vertical="center"/>
    </xf>
    <xf numFmtId="176" fontId="0" fillId="0" borderId="30" xfId="0" applyNumberFormat="1" applyBorder="1" applyAlignment="1">
      <alignment horizontal="right" vertical="center"/>
    </xf>
    <xf numFmtId="176" fontId="0" fillId="0" borderId="33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7" fontId="0" fillId="2" borderId="23" xfId="0" applyNumberFormat="1" applyFill="1" applyBorder="1" applyAlignment="1" applyProtection="1">
      <alignment horizontal="right" vertical="center"/>
      <protection locked="0"/>
    </xf>
    <xf numFmtId="177" fontId="0" fillId="2" borderId="23" xfId="0" applyNumberFormat="1" applyFill="1" applyBorder="1" applyProtection="1">
      <alignment vertical="center"/>
      <protection locked="0"/>
    </xf>
    <xf numFmtId="177" fontId="0" fillId="2" borderId="24" xfId="0" applyNumberFormat="1" applyFill="1" applyBorder="1" applyProtection="1">
      <alignment vertical="center"/>
      <protection locked="0"/>
    </xf>
    <xf numFmtId="179" fontId="0" fillId="2" borderId="21" xfId="0" applyNumberFormat="1" applyFill="1" applyBorder="1" applyAlignment="1" applyProtection="1">
      <alignment horizontal="right" vertical="center"/>
      <protection locked="0"/>
    </xf>
    <xf numFmtId="179" fontId="0" fillId="2" borderId="21" xfId="0" applyNumberFormat="1" applyFill="1" applyBorder="1" applyProtection="1">
      <alignment vertical="center"/>
      <protection locked="0"/>
    </xf>
    <xf numFmtId="179" fontId="0" fillId="2" borderId="26" xfId="0" applyNumberFormat="1" applyFill="1" applyBorder="1" applyProtection="1">
      <alignment vertical="center"/>
      <protection locked="0"/>
    </xf>
    <xf numFmtId="56" fontId="0" fillId="2" borderId="7" xfId="0" applyNumberFormat="1" applyFill="1" applyBorder="1" applyProtection="1">
      <alignment vertical="center"/>
      <protection locked="0"/>
    </xf>
    <xf numFmtId="56" fontId="0" fillId="2" borderId="8" xfId="0" applyNumberFormat="1" applyFill="1" applyBorder="1" applyProtection="1">
      <alignment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8"/>
  <sheetViews>
    <sheetView tabSelected="1" view="pageBreakPreview" zoomScaleNormal="100" zoomScaleSheetLayoutView="100" workbookViewId="0">
      <selection activeCell="J21" sqref="J21"/>
    </sheetView>
  </sheetViews>
  <sheetFormatPr defaultRowHeight="18.75" customHeight="1" x14ac:dyDescent="0.15"/>
  <cols>
    <col min="1" max="1" width="0.75" customWidth="1"/>
    <col min="2" max="2" width="4" customWidth="1"/>
    <col min="3" max="3" width="7.125" customWidth="1"/>
    <col min="4" max="4" width="5.125" customWidth="1"/>
    <col min="5" max="5" width="22.25" customWidth="1"/>
    <col min="6" max="6" width="10.75" customWidth="1"/>
    <col min="7" max="13" width="13.625" customWidth="1"/>
    <col min="14" max="14" width="16.5" customWidth="1"/>
  </cols>
  <sheetData>
    <row r="1" spans="2:14" ht="26.25" customHeight="1" x14ac:dyDescent="0.15">
      <c r="B1" s="1" t="s">
        <v>0</v>
      </c>
    </row>
    <row r="3" spans="2:14" ht="39.75" customHeight="1" x14ac:dyDescent="0.15">
      <c r="B3" s="48" t="s">
        <v>1</v>
      </c>
      <c r="C3" s="49"/>
      <c r="D3" s="49"/>
      <c r="E3" s="49"/>
      <c r="F3" s="50"/>
      <c r="G3" s="51"/>
      <c r="H3" s="52"/>
      <c r="I3" s="52"/>
      <c r="J3" s="52"/>
      <c r="K3" s="52"/>
      <c r="L3" s="52"/>
      <c r="M3" s="53"/>
    </row>
    <row r="4" spans="2:14" ht="39.75" customHeight="1" x14ac:dyDescent="0.15">
      <c r="B4" s="54" t="s">
        <v>2</v>
      </c>
      <c r="C4" s="49"/>
      <c r="D4" s="49"/>
      <c r="E4" s="49"/>
      <c r="F4" s="50"/>
      <c r="G4" s="55">
        <f>N14+N17</f>
        <v>0</v>
      </c>
      <c r="H4" s="56"/>
      <c r="I4" s="56"/>
      <c r="J4" s="56"/>
      <c r="K4" s="56"/>
      <c r="L4" s="2"/>
      <c r="M4" s="3"/>
    </row>
    <row r="5" spans="2:14" ht="18.75" customHeight="1" thickBot="1" x14ac:dyDescent="0.2"/>
    <row r="6" spans="2:14" ht="42.75" customHeight="1" x14ac:dyDescent="0.15">
      <c r="B6" s="57" t="s">
        <v>3</v>
      </c>
      <c r="C6" s="58"/>
      <c r="D6" s="58"/>
      <c r="E6" s="58"/>
      <c r="F6" s="59"/>
      <c r="G6" s="34"/>
      <c r="H6" s="34"/>
      <c r="I6" s="34"/>
      <c r="J6" s="34"/>
      <c r="K6" s="34"/>
      <c r="L6" s="34"/>
      <c r="M6" s="35"/>
      <c r="N6" s="36" t="s">
        <v>4</v>
      </c>
    </row>
    <row r="7" spans="2:14" ht="24.75" customHeight="1" x14ac:dyDescent="0.15">
      <c r="B7" s="39" t="s">
        <v>5</v>
      </c>
      <c r="C7" s="40"/>
      <c r="D7" s="40"/>
      <c r="E7" s="40"/>
      <c r="F7" s="41"/>
      <c r="G7" s="4" t="s">
        <v>6</v>
      </c>
      <c r="H7" s="4" t="s">
        <v>6</v>
      </c>
      <c r="I7" s="4" t="s">
        <v>6</v>
      </c>
      <c r="J7" s="4" t="s">
        <v>6</v>
      </c>
      <c r="K7" s="4" t="s">
        <v>6</v>
      </c>
      <c r="L7" s="4" t="s">
        <v>6</v>
      </c>
      <c r="M7" s="4" t="s">
        <v>6</v>
      </c>
      <c r="N7" s="37"/>
    </row>
    <row r="8" spans="2:14" ht="24.75" customHeight="1" x14ac:dyDescent="0.15">
      <c r="B8" s="42"/>
      <c r="C8" s="43"/>
      <c r="D8" s="43"/>
      <c r="E8" s="43"/>
      <c r="F8" s="44"/>
      <c r="G8" s="5" t="s">
        <v>7</v>
      </c>
      <c r="H8" s="5" t="s">
        <v>7</v>
      </c>
      <c r="I8" s="5" t="s">
        <v>7</v>
      </c>
      <c r="J8" s="5" t="s">
        <v>7</v>
      </c>
      <c r="K8" s="5" t="s">
        <v>7</v>
      </c>
      <c r="L8" s="5" t="s">
        <v>7</v>
      </c>
      <c r="M8" s="5" t="s">
        <v>7</v>
      </c>
      <c r="N8" s="37"/>
    </row>
    <row r="9" spans="2:14" ht="24.75" customHeight="1" x14ac:dyDescent="0.15">
      <c r="B9" s="42"/>
      <c r="C9" s="43"/>
      <c r="D9" s="43"/>
      <c r="E9" s="43"/>
      <c r="F9" s="44"/>
      <c r="G9" s="5" t="s">
        <v>8</v>
      </c>
      <c r="H9" s="5" t="s">
        <v>8</v>
      </c>
      <c r="I9" s="5" t="s">
        <v>8</v>
      </c>
      <c r="J9" s="5" t="s">
        <v>8</v>
      </c>
      <c r="K9" s="5" t="s">
        <v>8</v>
      </c>
      <c r="L9" s="5" t="s">
        <v>8</v>
      </c>
      <c r="M9" s="5" t="s">
        <v>8</v>
      </c>
      <c r="N9" s="37"/>
    </row>
    <row r="10" spans="2:14" ht="24.75" customHeight="1" x14ac:dyDescent="0.15">
      <c r="B10" s="42"/>
      <c r="C10" s="43"/>
      <c r="D10" s="43"/>
      <c r="E10" s="43"/>
      <c r="F10" s="44"/>
      <c r="G10" s="5" t="s">
        <v>9</v>
      </c>
      <c r="H10" s="5" t="s">
        <v>9</v>
      </c>
      <c r="I10" s="5" t="s">
        <v>9</v>
      </c>
      <c r="J10" s="5" t="s">
        <v>9</v>
      </c>
      <c r="K10" s="5" t="s">
        <v>9</v>
      </c>
      <c r="L10" s="5" t="s">
        <v>9</v>
      </c>
      <c r="M10" s="5" t="s">
        <v>9</v>
      </c>
      <c r="N10" s="37"/>
    </row>
    <row r="11" spans="2:14" ht="24.75" customHeight="1" x14ac:dyDescent="0.15">
      <c r="B11" s="45"/>
      <c r="C11" s="46"/>
      <c r="D11" s="46"/>
      <c r="E11" s="46"/>
      <c r="F11" s="47"/>
      <c r="G11" s="6" t="s">
        <v>10</v>
      </c>
      <c r="H11" s="6" t="s">
        <v>10</v>
      </c>
      <c r="I11" s="6" t="s">
        <v>10</v>
      </c>
      <c r="J11" s="6" t="s">
        <v>10</v>
      </c>
      <c r="K11" s="6" t="s">
        <v>10</v>
      </c>
      <c r="L11" s="6" t="s">
        <v>10</v>
      </c>
      <c r="M11" s="6" t="s">
        <v>10</v>
      </c>
      <c r="N11" s="38"/>
    </row>
    <row r="12" spans="2:14" ht="45" customHeight="1" x14ac:dyDescent="0.15">
      <c r="B12" s="60" t="s">
        <v>11</v>
      </c>
      <c r="C12" s="63" t="s">
        <v>12</v>
      </c>
      <c r="D12" s="66" t="s">
        <v>13</v>
      </c>
      <c r="E12" s="67"/>
      <c r="F12" s="7" t="s">
        <v>14</v>
      </c>
      <c r="G12" s="28"/>
      <c r="H12" s="29"/>
      <c r="I12" s="29"/>
      <c r="J12" s="29"/>
      <c r="K12" s="29"/>
      <c r="L12" s="29"/>
      <c r="M12" s="30"/>
      <c r="N12" s="8">
        <f>SUM(G12:M12)</f>
        <v>0</v>
      </c>
    </row>
    <row r="13" spans="2:14" ht="45" customHeight="1" x14ac:dyDescent="0.15">
      <c r="B13" s="61"/>
      <c r="C13" s="64"/>
      <c r="D13" s="66" t="s">
        <v>15</v>
      </c>
      <c r="E13" s="67"/>
      <c r="F13" s="7" t="s">
        <v>16</v>
      </c>
      <c r="G13" s="9" t="str">
        <f t="shared" ref="G13:L13" si="0">IF(G12="","",$N13)</f>
        <v/>
      </c>
      <c r="H13" s="9" t="str">
        <f t="shared" si="0"/>
        <v/>
      </c>
      <c r="I13" s="9" t="str">
        <f t="shared" si="0"/>
        <v/>
      </c>
      <c r="J13" s="9" t="str">
        <f t="shared" si="0"/>
        <v/>
      </c>
      <c r="K13" s="9" t="str">
        <f t="shared" si="0"/>
        <v/>
      </c>
      <c r="L13" s="9" t="str">
        <f t="shared" si="0"/>
        <v/>
      </c>
      <c r="M13" s="9" t="str">
        <f>IF(M12="","",$N13)</f>
        <v/>
      </c>
      <c r="N13" s="10" t="s">
        <v>28</v>
      </c>
    </row>
    <row r="14" spans="2:14" ht="45" customHeight="1" x14ac:dyDescent="0.15">
      <c r="B14" s="61"/>
      <c r="C14" s="65"/>
      <c r="D14" s="66" t="s">
        <v>17</v>
      </c>
      <c r="E14" s="67"/>
      <c r="F14" s="7" t="s">
        <v>18</v>
      </c>
      <c r="G14" s="9" t="str">
        <f>IF(G12="","",G12*1000)</f>
        <v/>
      </c>
      <c r="H14" s="9" t="str">
        <f t="shared" ref="H14:K14" si="1">IF(H12="","",H12*1000)</f>
        <v/>
      </c>
      <c r="I14" s="9" t="str">
        <f t="shared" si="1"/>
        <v/>
      </c>
      <c r="J14" s="9" t="str">
        <f t="shared" si="1"/>
        <v/>
      </c>
      <c r="K14" s="9" t="str">
        <f t="shared" si="1"/>
        <v/>
      </c>
      <c r="L14" s="9" t="str">
        <f>IF(L12="","",L12*1000)</f>
        <v/>
      </c>
      <c r="M14" s="11" t="str">
        <f>IF(M12="","",M12*1000)</f>
        <v/>
      </c>
      <c r="N14" s="12">
        <f>SUM(G14:M14)</f>
        <v>0</v>
      </c>
    </row>
    <row r="15" spans="2:14" ht="57.75" customHeight="1" x14ac:dyDescent="0.15">
      <c r="B15" s="61"/>
      <c r="C15" s="63" t="s">
        <v>19</v>
      </c>
      <c r="D15" s="13" t="s">
        <v>20</v>
      </c>
      <c r="E15" s="14" t="s">
        <v>21</v>
      </c>
      <c r="F15" s="15" t="s">
        <v>22</v>
      </c>
      <c r="G15" s="31"/>
      <c r="H15" s="32"/>
      <c r="I15" s="32"/>
      <c r="J15" s="32"/>
      <c r="K15" s="32"/>
      <c r="L15" s="32"/>
      <c r="M15" s="33"/>
      <c r="N15" s="16">
        <f>SUM(G15:M15)</f>
        <v>0</v>
      </c>
    </row>
    <row r="16" spans="2:14" ht="57.75" customHeight="1" x14ac:dyDescent="0.15">
      <c r="B16" s="61"/>
      <c r="C16" s="64"/>
      <c r="D16" s="17" t="s">
        <v>23</v>
      </c>
      <c r="E16" s="2" t="s">
        <v>24</v>
      </c>
      <c r="F16" s="18" t="s">
        <v>25</v>
      </c>
      <c r="G16" s="9" t="str">
        <f>IF(G15="","",$N16)</f>
        <v/>
      </c>
      <c r="H16" s="9" t="str">
        <f t="shared" ref="H16:M16" si="2">IF(H15="","",$N16)</f>
        <v/>
      </c>
      <c r="I16" s="9" t="str">
        <f t="shared" si="2"/>
        <v/>
      </c>
      <c r="J16" s="9" t="str">
        <f t="shared" si="2"/>
        <v/>
      </c>
      <c r="K16" s="9" t="str">
        <f t="shared" si="2"/>
        <v/>
      </c>
      <c r="L16" s="9" t="str">
        <f t="shared" si="2"/>
        <v/>
      </c>
      <c r="M16" s="19" t="str">
        <f t="shared" si="2"/>
        <v/>
      </c>
      <c r="N16" s="10" t="s">
        <v>29</v>
      </c>
    </row>
    <row r="17" spans="2:14" ht="57.75" customHeight="1" thickBot="1" x14ac:dyDescent="0.2">
      <c r="B17" s="61"/>
      <c r="C17" s="68"/>
      <c r="D17" s="20" t="s">
        <v>26</v>
      </c>
      <c r="E17" s="21" t="s">
        <v>24</v>
      </c>
      <c r="F17" s="22" t="s">
        <v>27</v>
      </c>
      <c r="G17" s="23" t="str">
        <f>IF(G15="","",G15*170/10)</f>
        <v/>
      </c>
      <c r="H17" s="23" t="str">
        <f>IF(H15="","",H15*170/10)</f>
        <v/>
      </c>
      <c r="I17" s="23" t="str">
        <f>IF(I15="","",I15*170/10)</f>
        <v/>
      </c>
      <c r="J17" s="23" t="str">
        <f>IF(J15="","",J15*170/10)</f>
        <v/>
      </c>
      <c r="K17" s="23" t="str">
        <f>IF(K15="","",K15*170/10)</f>
        <v/>
      </c>
      <c r="L17" s="23" t="str">
        <f>IF(L15="","",L15*170/10)</f>
        <v/>
      </c>
      <c r="M17" s="23" t="str">
        <f>IF(M15="","",M15*170/10)</f>
        <v/>
      </c>
      <c r="N17" s="24">
        <f>SUM(G17:M17)</f>
        <v>0</v>
      </c>
    </row>
    <row r="18" spans="2:14" ht="18.75" customHeight="1" thickBot="1" x14ac:dyDescent="0.2">
      <c r="B18" s="62"/>
      <c r="C18" s="69" t="s">
        <v>4</v>
      </c>
      <c r="D18" s="70"/>
      <c r="E18" s="70"/>
      <c r="F18" s="70"/>
      <c r="G18" s="25" t="str">
        <f>IF(G6="","",G14+G17)</f>
        <v/>
      </c>
      <c r="H18" s="25" t="str">
        <f t="shared" ref="H18:N18" si="3">IF(H6="","",H14+H17)</f>
        <v/>
      </c>
      <c r="I18" s="25" t="str">
        <f t="shared" si="3"/>
        <v/>
      </c>
      <c r="J18" s="25" t="str">
        <f t="shared" si="3"/>
        <v/>
      </c>
      <c r="K18" s="25" t="str">
        <f t="shared" si="3"/>
        <v/>
      </c>
      <c r="L18" s="25" t="str">
        <f t="shared" si="3"/>
        <v/>
      </c>
      <c r="M18" s="26" t="str">
        <f t="shared" si="3"/>
        <v/>
      </c>
      <c r="N18" s="27">
        <f t="shared" si="3"/>
        <v>0</v>
      </c>
    </row>
  </sheetData>
  <mergeCells count="14">
    <mergeCell ref="B12:B18"/>
    <mergeCell ref="C12:C14"/>
    <mergeCell ref="D12:E12"/>
    <mergeCell ref="D13:E13"/>
    <mergeCell ref="D14:E14"/>
    <mergeCell ref="C15:C17"/>
    <mergeCell ref="C18:F18"/>
    <mergeCell ref="N6:N11"/>
    <mergeCell ref="B7:F11"/>
    <mergeCell ref="B3:F3"/>
    <mergeCell ref="G3:M3"/>
    <mergeCell ref="B4:F4"/>
    <mergeCell ref="G4:K4"/>
    <mergeCell ref="B6:F6"/>
  </mergeCells>
  <phoneticPr fontId="3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歩道除雪隊 (原本)</vt:lpstr>
      <vt:lpstr>'歩道除雪隊 (原本)'!Print_Area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角田 瑛</cp:lastModifiedBy>
  <cp:lastPrinted>2025-10-15T02:15:45Z</cp:lastPrinted>
  <dcterms:created xsi:type="dcterms:W3CDTF">2015-10-29T04:39:33Z</dcterms:created>
  <dcterms:modified xsi:type="dcterms:W3CDTF">2026-01-14T02:51:48Z</dcterms:modified>
</cp:coreProperties>
</file>